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4955" windowHeight="7770"/>
  </bookViews>
  <sheets>
    <sheet name="187人总成绩" sheetId="1" r:id="rId1"/>
  </sheets>
  <definedNames>
    <definedName name="_xlnm._FilterDatabase" localSheetId="0" hidden="1">'187人总成绩'!$A$2:$K$189</definedName>
    <definedName name="_xlnm.Print_Titles" localSheetId="0">'187人总成绩'!$1:$2</definedName>
  </definedNames>
  <calcPr calcId="125725"/>
</workbook>
</file>

<file path=xl/calcChain.xml><?xml version="1.0" encoding="utf-8"?>
<calcChain xmlns="http://schemas.openxmlformats.org/spreadsheetml/2006/main">
  <c r="K4" i="1"/>
  <c r="K5"/>
  <c r="K3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7"/>
  <c r="I6"/>
  <c r="G6"/>
  <c r="K6" s="1"/>
  <c r="G7"/>
  <c r="K7" s="1"/>
  <c r="G8"/>
  <c r="K8" s="1"/>
  <c r="G9"/>
  <c r="K9" s="1"/>
  <c r="G10"/>
  <c r="K10" s="1"/>
  <c r="G11"/>
  <c r="K11" s="1"/>
  <c r="G12"/>
  <c r="K12" s="1"/>
  <c r="G13"/>
  <c r="K13" s="1"/>
  <c r="G14"/>
  <c r="K14" s="1"/>
  <c r="G15"/>
  <c r="K15" s="1"/>
  <c r="G16"/>
  <c r="K16" s="1"/>
  <c r="G17"/>
  <c r="K17" s="1"/>
  <c r="G18"/>
  <c r="K18" s="1"/>
  <c r="G19"/>
  <c r="K19" s="1"/>
  <c r="G20"/>
  <c r="K20" s="1"/>
  <c r="G21"/>
  <c r="K21" s="1"/>
  <c r="G22"/>
  <c r="K22" s="1"/>
  <c r="G23"/>
  <c r="K23" s="1"/>
  <c r="G24"/>
  <c r="K24" s="1"/>
  <c r="G25"/>
  <c r="K25" s="1"/>
  <c r="G27"/>
  <c r="K27" s="1"/>
  <c r="G28"/>
  <c r="K28" s="1"/>
  <c r="G29"/>
  <c r="K29" s="1"/>
  <c r="G30"/>
  <c r="K30" s="1"/>
  <c r="G31"/>
  <c r="K31" s="1"/>
  <c r="G32"/>
  <c r="K32" s="1"/>
  <c r="G33"/>
  <c r="K33" s="1"/>
  <c r="G34"/>
  <c r="K34" s="1"/>
  <c r="G35"/>
  <c r="K35" s="1"/>
  <c r="G36"/>
  <c r="K36" s="1"/>
  <c r="G37"/>
  <c r="K37" s="1"/>
  <c r="G38"/>
  <c r="K38" s="1"/>
  <c r="G39"/>
  <c r="K39" s="1"/>
  <c r="G40"/>
  <c r="K40" s="1"/>
  <c r="G41"/>
  <c r="K41" s="1"/>
  <c r="G42"/>
  <c r="K42" s="1"/>
  <c r="G43"/>
  <c r="K43" s="1"/>
  <c r="G44"/>
  <c r="K44" s="1"/>
  <c r="G45"/>
  <c r="K45" s="1"/>
  <c r="G46"/>
  <c r="K46" s="1"/>
  <c r="G47"/>
  <c r="K47" s="1"/>
  <c r="G48"/>
  <c r="K48" s="1"/>
  <c r="G49"/>
  <c r="K49" s="1"/>
  <c r="G50"/>
  <c r="K50" s="1"/>
  <c r="G51"/>
  <c r="K51" s="1"/>
  <c r="G52"/>
  <c r="K52" s="1"/>
  <c r="G53"/>
  <c r="K53" s="1"/>
  <c r="G54"/>
  <c r="K54" s="1"/>
  <c r="G55"/>
  <c r="K55" s="1"/>
  <c r="G56"/>
  <c r="K56" s="1"/>
  <c r="G57"/>
  <c r="K57" s="1"/>
  <c r="G58"/>
  <c r="K58" s="1"/>
  <c r="G59"/>
  <c r="K59" s="1"/>
  <c r="G60"/>
  <c r="K60" s="1"/>
  <c r="G61"/>
  <c r="K61" s="1"/>
  <c r="G62"/>
  <c r="K62" s="1"/>
  <c r="G63"/>
  <c r="K63" s="1"/>
  <c r="K64"/>
  <c r="G65"/>
  <c r="K65" s="1"/>
  <c r="G67"/>
  <c r="K67" s="1"/>
  <c r="G68"/>
  <c r="K68" s="1"/>
  <c r="G69"/>
  <c r="K69" s="1"/>
  <c r="G70"/>
  <c r="K70" s="1"/>
  <c r="G71"/>
  <c r="K71" s="1"/>
  <c r="G72"/>
  <c r="K72" s="1"/>
  <c r="G73"/>
  <c r="K73" s="1"/>
  <c r="G74"/>
  <c r="K74" s="1"/>
  <c r="G75"/>
  <c r="K75" s="1"/>
  <c r="G76"/>
  <c r="K76" s="1"/>
  <c r="G77"/>
  <c r="K77" s="1"/>
  <c r="G78"/>
  <c r="K78" s="1"/>
  <c r="G79"/>
  <c r="K79" s="1"/>
  <c r="G80"/>
  <c r="K80" s="1"/>
  <c r="G81"/>
  <c r="K81" s="1"/>
  <c r="G82"/>
  <c r="K82" s="1"/>
  <c r="G83"/>
  <c r="K83" s="1"/>
  <c r="G84"/>
  <c r="K84" s="1"/>
  <c r="G85"/>
  <c r="K85" s="1"/>
  <c r="G86"/>
  <c r="K86" s="1"/>
  <c r="G87"/>
  <c r="K87" s="1"/>
  <c r="G88"/>
  <c r="K88" s="1"/>
  <c r="G89"/>
  <c r="K89" s="1"/>
  <c r="G90"/>
  <c r="K90" s="1"/>
  <c r="G91"/>
  <c r="K91" s="1"/>
  <c r="G92"/>
  <c r="K92" s="1"/>
  <c r="G93"/>
  <c r="K93" s="1"/>
  <c r="G94"/>
  <c r="K94" s="1"/>
  <c r="G95"/>
  <c r="K95" s="1"/>
  <c r="G96"/>
  <c r="K96" s="1"/>
  <c r="G97"/>
  <c r="K97" s="1"/>
  <c r="G98"/>
  <c r="K98" s="1"/>
  <c r="G99"/>
  <c r="K99" s="1"/>
  <c r="G100"/>
  <c r="K100" s="1"/>
  <c r="G101"/>
  <c r="K101" s="1"/>
  <c r="G102"/>
  <c r="K102" s="1"/>
  <c r="G103"/>
  <c r="K103" s="1"/>
  <c r="G104"/>
  <c r="K104" s="1"/>
  <c r="G105"/>
  <c r="K105" s="1"/>
  <c r="G106"/>
  <c r="K106" s="1"/>
  <c r="G107"/>
  <c r="K107" s="1"/>
  <c r="G108"/>
  <c r="K108" s="1"/>
  <c r="G109"/>
  <c r="K109" s="1"/>
  <c r="G110"/>
  <c r="K110" s="1"/>
  <c r="G111"/>
  <c r="K111" s="1"/>
  <c r="G112"/>
  <c r="K112" s="1"/>
  <c r="G113"/>
  <c r="K113" s="1"/>
  <c r="G114"/>
  <c r="K114" s="1"/>
  <c r="G115"/>
  <c r="K115" s="1"/>
  <c r="G116"/>
  <c r="K116" s="1"/>
  <c r="G117"/>
  <c r="K117" s="1"/>
  <c r="G118"/>
  <c r="K118" s="1"/>
  <c r="G119"/>
  <c r="K119" s="1"/>
  <c r="G120"/>
  <c r="K120" s="1"/>
  <c r="G121"/>
  <c r="K121" s="1"/>
  <c r="G122"/>
  <c r="K122" s="1"/>
  <c r="G123"/>
  <c r="K123" s="1"/>
  <c r="G124"/>
  <c r="K124" s="1"/>
  <c r="G125"/>
  <c r="K125" s="1"/>
  <c r="G126"/>
  <c r="K126" s="1"/>
  <c r="G127"/>
  <c r="K127" s="1"/>
  <c r="G128"/>
  <c r="K128" s="1"/>
  <c r="G129"/>
  <c r="K129" s="1"/>
  <c r="G130"/>
  <c r="K130" s="1"/>
  <c r="G131"/>
  <c r="K131" s="1"/>
  <c r="G132"/>
  <c r="K132" s="1"/>
  <c r="G133"/>
  <c r="K133" s="1"/>
  <c r="G134"/>
  <c r="K134" s="1"/>
  <c r="G135"/>
  <c r="K135" s="1"/>
  <c r="G136"/>
  <c r="K136" s="1"/>
  <c r="G137"/>
  <c r="K137" s="1"/>
  <c r="G138"/>
  <c r="K138" s="1"/>
  <c r="G139"/>
  <c r="K139" s="1"/>
  <c r="G140"/>
  <c r="K140" s="1"/>
  <c r="G141"/>
  <c r="K141" s="1"/>
  <c r="G142"/>
  <c r="K142" s="1"/>
  <c r="G143"/>
  <c r="K143" s="1"/>
  <c r="G144"/>
  <c r="K144" s="1"/>
  <c r="G145"/>
  <c r="K145" s="1"/>
  <c r="G146"/>
  <c r="K146" s="1"/>
  <c r="G147"/>
  <c r="K147" s="1"/>
  <c r="G148"/>
  <c r="K148" s="1"/>
  <c r="G149"/>
  <c r="K149" s="1"/>
  <c r="G150"/>
  <c r="K150" s="1"/>
  <c r="G151"/>
  <c r="K151" s="1"/>
  <c r="G152"/>
  <c r="K152" s="1"/>
  <c r="G153"/>
  <c r="K153" s="1"/>
  <c r="G154"/>
  <c r="K154" s="1"/>
  <c r="G155"/>
  <c r="K155" s="1"/>
  <c r="G156"/>
  <c r="K156" s="1"/>
  <c r="G157"/>
  <c r="K157" s="1"/>
  <c r="G158"/>
  <c r="K158" s="1"/>
  <c r="G159"/>
  <c r="K159" s="1"/>
  <c r="G160"/>
  <c r="K160" s="1"/>
  <c r="G161"/>
  <c r="K161" s="1"/>
  <c r="G162"/>
  <c r="K162" s="1"/>
  <c r="G163"/>
  <c r="K163" s="1"/>
  <c r="G164"/>
  <c r="K164" s="1"/>
  <c r="G165"/>
  <c r="K165" s="1"/>
  <c r="G166"/>
  <c r="K166" s="1"/>
  <c r="G167"/>
  <c r="K167" s="1"/>
  <c r="G168"/>
  <c r="K168" s="1"/>
  <c r="G169"/>
  <c r="K169" s="1"/>
  <c r="G170"/>
  <c r="K170" s="1"/>
  <c r="G171"/>
  <c r="K171" s="1"/>
  <c r="G172"/>
  <c r="K172" s="1"/>
  <c r="G173"/>
  <c r="K173" s="1"/>
  <c r="G174"/>
  <c r="K174" s="1"/>
  <c r="G175"/>
  <c r="K175" s="1"/>
  <c r="G176"/>
  <c r="K176" s="1"/>
  <c r="G177"/>
  <c r="K177" s="1"/>
  <c r="G178"/>
  <c r="K178" s="1"/>
  <c r="G179"/>
  <c r="K179" s="1"/>
  <c r="G180"/>
  <c r="K180" s="1"/>
  <c r="G181"/>
  <c r="K181" s="1"/>
  <c r="G182"/>
  <c r="K182" s="1"/>
  <c r="G183"/>
  <c r="K183" s="1"/>
  <c r="G184"/>
  <c r="K184" s="1"/>
  <c r="G185"/>
  <c r="K185" s="1"/>
  <c r="G186"/>
  <c r="K186" s="1"/>
  <c r="G187"/>
  <c r="K187" s="1"/>
  <c r="G188"/>
  <c r="K188" s="1"/>
  <c r="G189"/>
  <c r="K189" s="1"/>
</calcChain>
</file>

<file path=xl/sharedStrings.xml><?xml version="1.0" encoding="utf-8"?>
<sst xmlns="http://schemas.openxmlformats.org/spreadsheetml/2006/main" count="757" uniqueCount="219">
  <si>
    <t>武川县2014年高中教师招考笔试成绩公示</t>
    <phoneticPr fontId="1" type="noConversion"/>
  </si>
  <si>
    <t>姓名</t>
    <phoneticPr fontId="1" type="noConversion"/>
  </si>
  <si>
    <t>民族</t>
    <phoneticPr fontId="1" type="noConversion"/>
  </si>
  <si>
    <t>准考证号</t>
    <phoneticPr fontId="1" type="noConversion"/>
  </si>
  <si>
    <t>性别</t>
    <phoneticPr fontId="1" type="noConversion"/>
  </si>
  <si>
    <t>报考专业</t>
    <phoneticPr fontId="1" type="noConversion"/>
  </si>
  <si>
    <t>综合成绩</t>
    <phoneticPr fontId="1" type="noConversion"/>
  </si>
  <si>
    <t>按比例折合</t>
    <phoneticPr fontId="1" type="noConversion"/>
  </si>
  <si>
    <t>专业成绩</t>
    <phoneticPr fontId="1" type="noConversion"/>
  </si>
  <si>
    <t>民族加分</t>
    <phoneticPr fontId="1" type="noConversion"/>
  </si>
  <si>
    <t>笔试成绩</t>
    <phoneticPr fontId="1" type="noConversion"/>
  </si>
  <si>
    <t>刁彩云</t>
    <phoneticPr fontId="1" type="noConversion"/>
  </si>
  <si>
    <t>女</t>
    <phoneticPr fontId="1" type="noConversion"/>
  </si>
  <si>
    <t>汉</t>
    <phoneticPr fontId="1" type="noConversion"/>
  </si>
  <si>
    <t>英语</t>
    <phoneticPr fontId="1" type="noConversion"/>
  </si>
  <si>
    <t>杨晓娜</t>
    <phoneticPr fontId="1" type="noConversion"/>
  </si>
  <si>
    <t>刘  燕</t>
    <phoneticPr fontId="1" type="noConversion"/>
  </si>
  <si>
    <t>杨  茹</t>
    <phoneticPr fontId="1" type="noConversion"/>
  </si>
  <si>
    <t>章辉辉</t>
    <phoneticPr fontId="1" type="noConversion"/>
  </si>
  <si>
    <t>杨丽清</t>
    <phoneticPr fontId="1" type="noConversion"/>
  </si>
  <si>
    <t>李  娟</t>
    <phoneticPr fontId="1" type="noConversion"/>
  </si>
  <si>
    <t>袁  朵</t>
    <phoneticPr fontId="1" type="noConversion"/>
  </si>
  <si>
    <t>王慧茹</t>
    <phoneticPr fontId="1" type="noConversion"/>
  </si>
  <si>
    <t>包红艳</t>
    <phoneticPr fontId="1" type="noConversion"/>
  </si>
  <si>
    <t>蒙</t>
    <phoneticPr fontId="1" type="noConversion"/>
  </si>
  <si>
    <t>王淑琴</t>
    <phoneticPr fontId="1" type="noConversion"/>
  </si>
  <si>
    <t>邢  惠</t>
    <phoneticPr fontId="1" type="noConversion"/>
  </si>
  <si>
    <t>苏日古嘎其其格</t>
    <phoneticPr fontId="1" type="noConversion"/>
  </si>
  <si>
    <t>苏东进</t>
    <phoneticPr fontId="1" type="noConversion"/>
  </si>
  <si>
    <t>男</t>
    <phoneticPr fontId="1" type="noConversion"/>
  </si>
  <si>
    <t>赵金美</t>
    <phoneticPr fontId="1" type="noConversion"/>
  </si>
  <si>
    <t>王凤宇</t>
    <phoneticPr fontId="1" type="noConversion"/>
  </si>
  <si>
    <t>刘圣娅</t>
    <phoneticPr fontId="1" type="noConversion"/>
  </si>
  <si>
    <t>王秀英</t>
    <phoneticPr fontId="1" type="noConversion"/>
  </si>
  <si>
    <t>陶高斯</t>
    <phoneticPr fontId="1" type="noConversion"/>
  </si>
  <si>
    <t>陈文婧</t>
    <phoneticPr fontId="1" type="noConversion"/>
  </si>
  <si>
    <t>薛小廷</t>
    <phoneticPr fontId="1" type="noConversion"/>
  </si>
  <si>
    <t>侯阳阳</t>
    <phoneticPr fontId="1" type="noConversion"/>
  </si>
  <si>
    <t>于  波</t>
    <phoneticPr fontId="1" type="noConversion"/>
  </si>
  <si>
    <t>张瀚云</t>
  </si>
  <si>
    <t>骆景荣</t>
    <phoneticPr fontId="1" type="noConversion"/>
  </si>
  <si>
    <t>青  梅</t>
    <phoneticPr fontId="1" type="noConversion"/>
  </si>
  <si>
    <t>历史</t>
    <phoneticPr fontId="1" type="noConversion"/>
  </si>
  <si>
    <t>陈凯军</t>
    <phoneticPr fontId="1" type="noConversion"/>
  </si>
  <si>
    <t>任建伟</t>
    <phoneticPr fontId="1" type="noConversion"/>
  </si>
  <si>
    <t>乌云特古斯</t>
    <phoneticPr fontId="1" type="noConversion"/>
  </si>
  <si>
    <t>焦志军</t>
    <phoneticPr fontId="1" type="noConversion"/>
  </si>
  <si>
    <t>生物</t>
    <phoneticPr fontId="1" type="noConversion"/>
  </si>
  <si>
    <t>王美生</t>
    <phoneticPr fontId="1" type="noConversion"/>
  </si>
  <si>
    <t>段海婷</t>
    <phoneticPr fontId="1" type="noConversion"/>
  </si>
  <si>
    <t>卢彩霞</t>
    <phoneticPr fontId="1" type="noConversion"/>
  </si>
  <si>
    <t>杨  英</t>
    <phoneticPr fontId="1" type="noConversion"/>
  </si>
  <si>
    <t>宁  静</t>
    <phoneticPr fontId="1" type="noConversion"/>
  </si>
  <si>
    <t>高文强</t>
    <phoneticPr fontId="1" type="noConversion"/>
  </si>
  <si>
    <t>孙亚君</t>
    <phoneticPr fontId="1" type="noConversion"/>
  </si>
  <si>
    <t>张凤霞</t>
    <phoneticPr fontId="1" type="noConversion"/>
  </si>
  <si>
    <t>萨日桂</t>
    <phoneticPr fontId="1" type="noConversion"/>
  </si>
  <si>
    <t>陶凤军</t>
    <phoneticPr fontId="1" type="noConversion"/>
  </si>
  <si>
    <t>柴慧清</t>
    <phoneticPr fontId="1" type="noConversion"/>
  </si>
  <si>
    <t>武新燕</t>
    <phoneticPr fontId="1" type="noConversion"/>
  </si>
  <si>
    <t>王俊英</t>
    <phoneticPr fontId="1" type="noConversion"/>
  </si>
  <si>
    <t>乌  云</t>
    <phoneticPr fontId="1" type="noConversion"/>
  </si>
  <si>
    <t>解国华</t>
    <phoneticPr fontId="1" type="noConversion"/>
  </si>
  <si>
    <t>韩慧娜</t>
    <phoneticPr fontId="1" type="noConversion"/>
  </si>
  <si>
    <t>孙树成</t>
    <phoneticPr fontId="1" type="noConversion"/>
  </si>
  <si>
    <t>王  旭</t>
    <phoneticPr fontId="1" type="noConversion"/>
  </si>
  <si>
    <t>刘  莉</t>
    <phoneticPr fontId="1" type="noConversion"/>
  </si>
  <si>
    <t>狄继芳</t>
    <phoneticPr fontId="1" type="noConversion"/>
  </si>
  <si>
    <t>陈俊辉</t>
    <phoneticPr fontId="1" type="noConversion"/>
  </si>
  <si>
    <t>郑海燕</t>
    <phoneticPr fontId="1" type="noConversion"/>
  </si>
  <si>
    <t>地理</t>
    <phoneticPr fontId="1" type="noConversion"/>
  </si>
  <si>
    <t>高永明</t>
    <phoneticPr fontId="1" type="noConversion"/>
  </si>
  <si>
    <t>刘根春</t>
    <phoneticPr fontId="1" type="noConversion"/>
  </si>
  <si>
    <t>杨园园</t>
    <phoneticPr fontId="1" type="noConversion"/>
  </si>
  <si>
    <t>温松玲</t>
    <phoneticPr fontId="1" type="noConversion"/>
  </si>
  <si>
    <t>阿那尔</t>
    <phoneticPr fontId="1" type="noConversion"/>
  </si>
  <si>
    <t>高美倩</t>
    <phoneticPr fontId="1" type="noConversion"/>
  </si>
  <si>
    <t>体育</t>
    <phoneticPr fontId="1" type="noConversion"/>
  </si>
  <si>
    <t>巴依勒</t>
    <phoneticPr fontId="1" type="noConversion"/>
  </si>
  <si>
    <t>王  乐</t>
    <phoneticPr fontId="1" type="noConversion"/>
  </si>
  <si>
    <t>李国英</t>
    <phoneticPr fontId="1" type="noConversion"/>
  </si>
  <si>
    <t>王  虎</t>
    <phoneticPr fontId="1" type="noConversion"/>
  </si>
  <si>
    <t>王  敏</t>
    <phoneticPr fontId="1" type="noConversion"/>
  </si>
  <si>
    <t>石志勇</t>
    <phoneticPr fontId="1" type="noConversion"/>
  </si>
  <si>
    <t>魏  梁</t>
    <phoneticPr fontId="1" type="noConversion"/>
  </si>
  <si>
    <t>敖日格勒</t>
    <phoneticPr fontId="1" type="noConversion"/>
  </si>
  <si>
    <t>李  敏</t>
    <phoneticPr fontId="1" type="noConversion"/>
  </si>
  <si>
    <t>张向荣</t>
    <phoneticPr fontId="1" type="noConversion"/>
  </si>
  <si>
    <t>尹  通</t>
    <phoneticPr fontId="1" type="noConversion"/>
  </si>
  <si>
    <t>范林楠</t>
    <phoneticPr fontId="1" type="noConversion"/>
  </si>
  <si>
    <t>樊  玮</t>
    <phoneticPr fontId="1" type="noConversion"/>
  </si>
  <si>
    <t>荀文涛</t>
    <phoneticPr fontId="1" type="noConversion"/>
  </si>
  <si>
    <t>赵怡芳</t>
    <phoneticPr fontId="1" type="noConversion"/>
  </si>
  <si>
    <t>郭晓燕</t>
    <phoneticPr fontId="1" type="noConversion"/>
  </si>
  <si>
    <t>伊秀院</t>
    <phoneticPr fontId="1" type="noConversion"/>
  </si>
  <si>
    <t>宝音图</t>
    <phoneticPr fontId="1" type="noConversion"/>
  </si>
  <si>
    <t>包红成</t>
    <phoneticPr fontId="1" type="noConversion"/>
  </si>
  <si>
    <t>栗  斌</t>
    <phoneticPr fontId="1" type="noConversion"/>
  </si>
  <si>
    <t>冯国英</t>
    <phoneticPr fontId="1" type="noConversion"/>
  </si>
  <si>
    <t>高海鹏</t>
    <phoneticPr fontId="1" type="noConversion"/>
  </si>
  <si>
    <t>满</t>
    <phoneticPr fontId="1" type="noConversion"/>
  </si>
  <si>
    <t>音乐</t>
    <phoneticPr fontId="1" type="noConversion"/>
  </si>
  <si>
    <t>张  倩</t>
    <phoneticPr fontId="1" type="noConversion"/>
  </si>
  <si>
    <t xml:space="preserve"> 女</t>
    <phoneticPr fontId="1" type="noConversion"/>
  </si>
  <si>
    <t>陈  琳</t>
    <phoneticPr fontId="1" type="noConversion"/>
  </si>
  <si>
    <t>刘丽媛</t>
    <phoneticPr fontId="1" type="noConversion"/>
  </si>
  <si>
    <t>王冬青</t>
    <phoneticPr fontId="1" type="noConversion"/>
  </si>
  <si>
    <t>岑  涛</t>
    <phoneticPr fontId="1" type="noConversion"/>
  </si>
  <si>
    <t>刘志敏</t>
    <phoneticPr fontId="1" type="noConversion"/>
  </si>
  <si>
    <t>化学</t>
    <phoneticPr fontId="1" type="noConversion"/>
  </si>
  <si>
    <t>李慧清</t>
    <phoneticPr fontId="1" type="noConversion"/>
  </si>
  <si>
    <t>王佳奇</t>
    <phoneticPr fontId="1" type="noConversion"/>
  </si>
  <si>
    <t>李连杰</t>
    <phoneticPr fontId="1" type="noConversion"/>
  </si>
  <si>
    <t>贾慧明</t>
    <phoneticPr fontId="1" type="noConversion"/>
  </si>
  <si>
    <t>石瑞峰</t>
    <phoneticPr fontId="1" type="noConversion"/>
  </si>
  <si>
    <t>赵继宇</t>
    <phoneticPr fontId="1" type="noConversion"/>
  </si>
  <si>
    <t>赵红燕</t>
    <phoneticPr fontId="1" type="noConversion"/>
  </si>
  <si>
    <t>苏  琴</t>
    <phoneticPr fontId="1" type="noConversion"/>
  </si>
  <si>
    <t>郭美霞</t>
    <phoneticPr fontId="1" type="noConversion"/>
  </si>
  <si>
    <t>孟  博</t>
    <phoneticPr fontId="1" type="noConversion"/>
  </si>
  <si>
    <t>王乌日罕</t>
    <phoneticPr fontId="1" type="noConversion"/>
  </si>
  <si>
    <t>韩  慧</t>
    <phoneticPr fontId="1" type="noConversion"/>
  </si>
  <si>
    <t>刘晓霞</t>
    <phoneticPr fontId="1" type="noConversion"/>
  </si>
  <si>
    <t>安宇宏</t>
    <phoneticPr fontId="1" type="noConversion"/>
  </si>
  <si>
    <t>朱伟琼</t>
    <phoneticPr fontId="1" type="noConversion"/>
  </si>
  <si>
    <t>潘红利</t>
    <phoneticPr fontId="1" type="noConversion"/>
  </si>
  <si>
    <t>佟桂花</t>
    <phoneticPr fontId="1" type="noConversion"/>
  </si>
  <si>
    <t>陶伯旭</t>
    <phoneticPr fontId="1" type="noConversion"/>
  </si>
  <si>
    <t>秦  莉</t>
    <phoneticPr fontId="1" type="noConversion"/>
  </si>
  <si>
    <t>李慧茹</t>
    <phoneticPr fontId="1" type="noConversion"/>
  </si>
  <si>
    <t>李晓晨</t>
    <phoneticPr fontId="1" type="noConversion"/>
  </si>
  <si>
    <t>解艳红</t>
    <phoneticPr fontId="1" type="noConversion"/>
  </si>
  <si>
    <t>尹亚茹</t>
    <phoneticPr fontId="1" type="noConversion"/>
  </si>
  <si>
    <t>刘佳丽</t>
    <phoneticPr fontId="1" type="noConversion"/>
  </si>
  <si>
    <t>索龙娇</t>
    <phoneticPr fontId="1" type="noConversion"/>
  </si>
  <si>
    <t>秦国栋</t>
    <phoneticPr fontId="1" type="noConversion"/>
  </si>
  <si>
    <t>赵菊芳</t>
    <phoneticPr fontId="1" type="noConversion"/>
  </si>
  <si>
    <t>江名超</t>
    <phoneticPr fontId="1" type="noConversion"/>
  </si>
  <si>
    <t>赵怡欣</t>
    <phoneticPr fontId="1" type="noConversion"/>
  </si>
  <si>
    <t>物理</t>
    <phoneticPr fontId="1" type="noConversion"/>
  </si>
  <si>
    <t>刘丽芳</t>
    <phoneticPr fontId="1" type="noConversion"/>
  </si>
  <si>
    <t>何利民</t>
    <phoneticPr fontId="1" type="noConversion"/>
  </si>
  <si>
    <t>冀  钰</t>
    <phoneticPr fontId="1" type="noConversion"/>
  </si>
  <si>
    <t>刘  娟</t>
    <phoneticPr fontId="1" type="noConversion"/>
  </si>
  <si>
    <t>巴冬梅</t>
    <phoneticPr fontId="1" type="noConversion"/>
  </si>
  <si>
    <t>葛玉梅</t>
    <phoneticPr fontId="1" type="noConversion"/>
  </si>
  <si>
    <t>王晓文</t>
    <phoneticPr fontId="1" type="noConversion"/>
  </si>
  <si>
    <t>高  璐</t>
    <phoneticPr fontId="1" type="noConversion"/>
  </si>
  <si>
    <t>赵海顺</t>
    <phoneticPr fontId="1" type="noConversion"/>
  </si>
  <si>
    <t>红  英</t>
    <phoneticPr fontId="1" type="noConversion"/>
  </si>
  <si>
    <t>苗  宇</t>
    <phoneticPr fontId="1" type="noConversion"/>
  </si>
  <si>
    <t>王小东</t>
    <phoneticPr fontId="1" type="noConversion"/>
  </si>
  <si>
    <t>王  杰</t>
    <phoneticPr fontId="1" type="noConversion"/>
  </si>
  <si>
    <t>姬凤娇</t>
    <phoneticPr fontId="1" type="noConversion"/>
  </si>
  <si>
    <t>政治</t>
    <phoneticPr fontId="1" type="noConversion"/>
  </si>
  <si>
    <t>马萨日娜</t>
    <phoneticPr fontId="1" type="noConversion"/>
  </si>
  <si>
    <t>高升燕</t>
    <phoneticPr fontId="1" type="noConversion"/>
  </si>
  <si>
    <t>周  婷</t>
    <phoneticPr fontId="1" type="noConversion"/>
  </si>
  <si>
    <t>王丽丽</t>
    <phoneticPr fontId="1" type="noConversion"/>
  </si>
  <si>
    <t>董媛媛</t>
    <phoneticPr fontId="1" type="noConversion"/>
  </si>
  <si>
    <t>兰荣华</t>
    <phoneticPr fontId="1" type="noConversion"/>
  </si>
  <si>
    <t>陈  静</t>
    <phoneticPr fontId="1" type="noConversion"/>
  </si>
  <si>
    <t>常  星</t>
    <phoneticPr fontId="1" type="noConversion"/>
  </si>
  <si>
    <t>韩玲芝</t>
    <phoneticPr fontId="1" type="noConversion"/>
  </si>
  <si>
    <t>金萨如拉</t>
    <phoneticPr fontId="1" type="noConversion"/>
  </si>
  <si>
    <t>天花尔</t>
    <phoneticPr fontId="1" type="noConversion"/>
  </si>
  <si>
    <t>包亚军</t>
    <phoneticPr fontId="1" type="noConversion"/>
  </si>
  <si>
    <t>信息技术</t>
    <phoneticPr fontId="1" type="noConversion"/>
  </si>
  <si>
    <t>杨  蕾</t>
    <phoneticPr fontId="1" type="noConversion"/>
  </si>
  <si>
    <t>袁哈达</t>
    <phoneticPr fontId="1" type="noConversion"/>
  </si>
  <si>
    <t>杨培枝</t>
    <phoneticPr fontId="1" type="noConversion"/>
  </si>
  <si>
    <t>卢晓方</t>
    <phoneticPr fontId="1" type="noConversion"/>
  </si>
  <si>
    <t>张盼盼</t>
    <phoneticPr fontId="1" type="noConversion"/>
  </si>
  <si>
    <t>萨其荣贵</t>
    <phoneticPr fontId="1" type="noConversion"/>
  </si>
  <si>
    <t>宿晓宇</t>
    <phoneticPr fontId="1" type="noConversion"/>
  </si>
  <si>
    <t>景旭辉</t>
    <phoneticPr fontId="1" type="noConversion"/>
  </si>
  <si>
    <t>那仁毕力格</t>
    <phoneticPr fontId="1" type="noConversion"/>
  </si>
  <si>
    <t>武敏娟</t>
    <phoneticPr fontId="1" type="noConversion"/>
  </si>
  <si>
    <t>郝  伟</t>
    <phoneticPr fontId="1" type="noConversion"/>
  </si>
  <si>
    <t>许  甜</t>
    <phoneticPr fontId="1" type="noConversion"/>
  </si>
  <si>
    <t>阿古达木</t>
    <phoneticPr fontId="1" type="noConversion"/>
  </si>
  <si>
    <t>常勇军</t>
    <phoneticPr fontId="1" type="noConversion"/>
  </si>
  <si>
    <t>李颖剑</t>
    <phoneticPr fontId="1" type="noConversion"/>
  </si>
  <si>
    <t>马丽敏</t>
    <phoneticPr fontId="1" type="noConversion"/>
  </si>
  <si>
    <t>黄瑞玲</t>
    <phoneticPr fontId="1" type="noConversion"/>
  </si>
  <si>
    <t>姜  艳</t>
    <phoneticPr fontId="1" type="noConversion"/>
  </si>
  <si>
    <t>张之皓</t>
    <phoneticPr fontId="1" type="noConversion"/>
  </si>
  <si>
    <t>王俊丽</t>
    <phoneticPr fontId="1" type="noConversion"/>
  </si>
  <si>
    <t>王嘉莉</t>
    <phoneticPr fontId="1" type="noConversion"/>
  </si>
  <si>
    <t>柴宁娇</t>
    <phoneticPr fontId="1" type="noConversion"/>
  </si>
  <si>
    <t>女</t>
    <phoneticPr fontId="1" type="noConversion"/>
  </si>
  <si>
    <t>王辉捐</t>
    <phoneticPr fontId="1" type="noConversion"/>
  </si>
  <si>
    <t>张云亭</t>
    <phoneticPr fontId="1" type="noConversion"/>
  </si>
  <si>
    <t>语文</t>
    <phoneticPr fontId="1" type="noConversion"/>
  </si>
  <si>
    <t>张  波</t>
    <phoneticPr fontId="1" type="noConversion"/>
  </si>
  <si>
    <t>李  乐</t>
    <phoneticPr fontId="1" type="noConversion"/>
  </si>
  <si>
    <t>葛佟格乐</t>
    <phoneticPr fontId="1" type="noConversion"/>
  </si>
  <si>
    <t>任  荣</t>
    <phoneticPr fontId="1" type="noConversion"/>
  </si>
  <si>
    <t>崔  文</t>
    <phoneticPr fontId="1" type="noConversion"/>
  </si>
  <si>
    <t>杨  妤</t>
    <phoneticPr fontId="1" type="noConversion"/>
  </si>
  <si>
    <t>李俊枝</t>
    <phoneticPr fontId="1" type="noConversion"/>
  </si>
  <si>
    <t>丛日光</t>
    <phoneticPr fontId="1" type="noConversion"/>
  </si>
  <si>
    <t>王小蕊</t>
    <phoneticPr fontId="1" type="noConversion"/>
  </si>
  <si>
    <t>梁宇晨</t>
    <phoneticPr fontId="1" type="noConversion"/>
  </si>
  <si>
    <t>张娅南</t>
    <phoneticPr fontId="1" type="noConversion"/>
  </si>
  <si>
    <t>数学</t>
    <phoneticPr fontId="1" type="noConversion"/>
  </si>
  <si>
    <t>李世凤</t>
    <phoneticPr fontId="1" type="noConversion"/>
  </si>
  <si>
    <t>白  羽</t>
    <phoneticPr fontId="1" type="noConversion"/>
  </si>
  <si>
    <t>靳晓东</t>
    <phoneticPr fontId="1" type="noConversion"/>
  </si>
  <si>
    <t>贾树林</t>
    <phoneticPr fontId="1" type="noConversion"/>
  </si>
  <si>
    <t>智亚丽</t>
    <phoneticPr fontId="1" type="noConversion"/>
  </si>
  <si>
    <t>颜凤丹</t>
    <phoneticPr fontId="1" type="noConversion"/>
  </si>
  <si>
    <t>张玉平</t>
    <phoneticPr fontId="1" type="noConversion"/>
  </si>
  <si>
    <t>庞慧敏</t>
    <phoneticPr fontId="1" type="noConversion"/>
  </si>
  <si>
    <t xml:space="preserve">    公示时间：2014年10月16日——10月22日</t>
    <phoneticPr fontId="1" type="noConversion"/>
  </si>
  <si>
    <t xml:space="preserve">                                武川县教师招考领导小组（代章）</t>
    <phoneticPr fontId="1" type="noConversion"/>
  </si>
  <si>
    <t xml:space="preserve">                              二0一四年十月十六日</t>
    <phoneticPr fontId="1" type="noConversion"/>
  </si>
  <si>
    <t xml:space="preserve">    公示期间受理电话：县纪检委:0471-8812206  县教育局:0471-8819252                                                                        </t>
    <phoneticPr fontId="1" type="noConversion"/>
  </si>
  <si>
    <t xml:space="preserve">                     县人社局:0471-8822762  县编委办:0471-8820511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</si>
</sst>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22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8"/>
  <sheetViews>
    <sheetView tabSelected="1" topLeftCell="C189" workbookViewId="0">
      <selection activeCell="A194" sqref="A194:K194"/>
    </sheetView>
  </sheetViews>
  <sheetFormatPr defaultRowHeight="13.5"/>
  <cols>
    <col min="1" max="1" width="14.875" style="1" customWidth="1"/>
    <col min="2" max="2" width="10" customWidth="1"/>
    <col min="3" max="3" width="7.5" customWidth="1"/>
    <col min="4" max="4" width="6.75" customWidth="1"/>
    <col min="5" max="5" width="11.625" customWidth="1"/>
    <col min="6" max="6" width="12.125" customWidth="1"/>
    <col min="7" max="7" width="14.125" customWidth="1"/>
    <col min="8" max="8" width="11.75" customWidth="1"/>
    <col min="9" max="9" width="14.125" customWidth="1"/>
    <col min="10" max="10" width="11.875" customWidth="1"/>
    <col min="11" max="11" width="11.875" style="12" customWidth="1"/>
  </cols>
  <sheetData>
    <row r="1" spans="1:11" ht="36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8.25" customHeight="1">
      <c r="A2" s="3" t="s">
        <v>3</v>
      </c>
      <c r="B2" s="3" t="s">
        <v>1</v>
      </c>
      <c r="C2" s="3" t="s">
        <v>4</v>
      </c>
      <c r="D2" s="3" t="s">
        <v>2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7</v>
      </c>
      <c r="J2" s="3" t="s">
        <v>9</v>
      </c>
      <c r="K2" s="10" t="s">
        <v>10</v>
      </c>
    </row>
    <row r="3" spans="1:11" ht="24.95" customHeight="1">
      <c r="A3" s="4">
        <v>1425001</v>
      </c>
      <c r="B3" s="4" t="s">
        <v>11</v>
      </c>
      <c r="C3" s="6" t="s">
        <v>12</v>
      </c>
      <c r="D3" s="6" t="s">
        <v>13</v>
      </c>
      <c r="E3" s="6" t="s">
        <v>14</v>
      </c>
      <c r="F3" s="9">
        <v>0</v>
      </c>
      <c r="G3" s="6"/>
      <c r="H3" s="9">
        <v>0</v>
      </c>
      <c r="I3" s="6">
        <v>0</v>
      </c>
      <c r="J3" s="6"/>
      <c r="K3" s="11">
        <f>G3+I3+J3</f>
        <v>0</v>
      </c>
    </row>
    <row r="4" spans="1:11" ht="24.95" customHeight="1">
      <c r="A4" s="4">
        <v>1425002</v>
      </c>
      <c r="B4" s="6" t="s">
        <v>15</v>
      </c>
      <c r="C4" s="6" t="s">
        <v>12</v>
      </c>
      <c r="D4" s="6" t="s">
        <v>13</v>
      </c>
      <c r="E4" s="6" t="s">
        <v>14</v>
      </c>
      <c r="F4" s="9">
        <v>0</v>
      </c>
      <c r="G4" s="6">
        <v>0</v>
      </c>
      <c r="H4" s="9">
        <v>0</v>
      </c>
      <c r="I4" s="6">
        <v>0</v>
      </c>
      <c r="J4" s="6"/>
      <c r="K4" s="11">
        <f t="shared" ref="K4:K67" si="0">G4+I4+J4</f>
        <v>0</v>
      </c>
    </row>
    <row r="5" spans="1:11" ht="24.95" customHeight="1">
      <c r="A5" s="4">
        <v>1425003</v>
      </c>
      <c r="B5" s="6" t="s">
        <v>16</v>
      </c>
      <c r="C5" s="6" t="s">
        <v>12</v>
      </c>
      <c r="D5" s="6" t="s">
        <v>13</v>
      </c>
      <c r="E5" s="6" t="s">
        <v>14</v>
      </c>
      <c r="F5" s="9">
        <v>0</v>
      </c>
      <c r="G5" s="6">
        <v>0</v>
      </c>
      <c r="H5" s="9">
        <v>0</v>
      </c>
      <c r="I5" s="6">
        <v>0</v>
      </c>
      <c r="J5" s="6"/>
      <c r="K5" s="11">
        <f t="shared" si="0"/>
        <v>0</v>
      </c>
    </row>
    <row r="6" spans="1:11" ht="24.95" customHeight="1">
      <c r="A6" s="4">
        <v>1425004</v>
      </c>
      <c r="B6" s="6" t="s">
        <v>17</v>
      </c>
      <c r="C6" s="6" t="s">
        <v>12</v>
      </c>
      <c r="D6" s="6" t="s">
        <v>13</v>
      </c>
      <c r="E6" s="6" t="s">
        <v>14</v>
      </c>
      <c r="F6" s="9">
        <v>60.38</v>
      </c>
      <c r="G6" s="6">
        <f>F6*0.4</f>
        <v>24.152000000000001</v>
      </c>
      <c r="H6" s="9">
        <v>80</v>
      </c>
      <c r="I6" s="6">
        <f>H6*0.6</f>
        <v>48</v>
      </c>
      <c r="J6" s="6"/>
      <c r="K6" s="11">
        <f t="shared" ref="K6:K25" si="1">G6+I6+J6</f>
        <v>72.152000000000001</v>
      </c>
    </row>
    <row r="7" spans="1:11" ht="24.95" customHeight="1">
      <c r="A7" s="4">
        <v>1425005</v>
      </c>
      <c r="B7" s="6" t="s">
        <v>18</v>
      </c>
      <c r="C7" s="6" t="s">
        <v>12</v>
      </c>
      <c r="D7" s="6" t="s">
        <v>13</v>
      </c>
      <c r="E7" s="6" t="s">
        <v>14</v>
      </c>
      <c r="F7" s="9">
        <v>53.39</v>
      </c>
      <c r="G7" s="6">
        <f>F7*0.4</f>
        <v>21.356000000000002</v>
      </c>
      <c r="H7" s="9">
        <v>77.5</v>
      </c>
      <c r="I7" s="6">
        <f>H7*0.6</f>
        <v>46.5</v>
      </c>
      <c r="J7" s="6"/>
      <c r="K7" s="11">
        <f t="shared" si="1"/>
        <v>67.855999999999995</v>
      </c>
    </row>
    <row r="8" spans="1:11" ht="24.95" customHeight="1">
      <c r="A8" s="4">
        <v>1425006</v>
      </c>
      <c r="B8" s="6" t="s">
        <v>19</v>
      </c>
      <c r="C8" s="6" t="s">
        <v>12</v>
      </c>
      <c r="D8" s="6" t="s">
        <v>13</v>
      </c>
      <c r="E8" s="6" t="s">
        <v>14</v>
      </c>
      <c r="F8" s="9">
        <v>60.58</v>
      </c>
      <c r="G8" s="6">
        <f t="shared" ref="G8:G71" si="2">F8*0.4</f>
        <v>24.231999999999999</v>
      </c>
      <c r="H8" s="9">
        <v>68</v>
      </c>
      <c r="I8" s="6">
        <f t="shared" ref="I8:I71" si="3">H8*0.6</f>
        <v>40.799999999999997</v>
      </c>
      <c r="J8" s="6"/>
      <c r="K8" s="11">
        <f t="shared" si="1"/>
        <v>65.031999999999996</v>
      </c>
    </row>
    <row r="9" spans="1:11" ht="24.95" customHeight="1">
      <c r="A9" s="4">
        <v>1425007</v>
      </c>
      <c r="B9" s="6" t="s">
        <v>20</v>
      </c>
      <c r="C9" s="6" t="s">
        <v>12</v>
      </c>
      <c r="D9" s="6" t="s">
        <v>13</v>
      </c>
      <c r="E9" s="6" t="s">
        <v>14</v>
      </c>
      <c r="F9" s="9">
        <v>55.79</v>
      </c>
      <c r="G9" s="6">
        <f t="shared" si="2"/>
        <v>22.316000000000003</v>
      </c>
      <c r="H9" s="9">
        <v>64.5</v>
      </c>
      <c r="I9" s="6">
        <f t="shared" si="3"/>
        <v>38.699999999999996</v>
      </c>
      <c r="J9" s="6"/>
      <c r="K9" s="11">
        <f t="shared" si="1"/>
        <v>61.015999999999998</v>
      </c>
    </row>
    <row r="10" spans="1:11" ht="24.95" customHeight="1">
      <c r="A10" s="4">
        <v>1425008</v>
      </c>
      <c r="B10" s="6" t="s">
        <v>21</v>
      </c>
      <c r="C10" s="6" t="s">
        <v>12</v>
      </c>
      <c r="D10" s="6" t="s">
        <v>13</v>
      </c>
      <c r="E10" s="6" t="s">
        <v>14</v>
      </c>
      <c r="F10" s="9">
        <v>0</v>
      </c>
      <c r="G10" s="6">
        <f t="shared" si="2"/>
        <v>0</v>
      </c>
      <c r="H10" s="9">
        <v>0</v>
      </c>
      <c r="I10" s="6">
        <f t="shared" si="3"/>
        <v>0</v>
      </c>
      <c r="J10" s="6"/>
      <c r="K10" s="11">
        <f t="shared" si="1"/>
        <v>0</v>
      </c>
    </row>
    <row r="11" spans="1:11" ht="24.95" customHeight="1">
      <c r="A11" s="4">
        <v>1425009</v>
      </c>
      <c r="B11" s="6" t="s">
        <v>22</v>
      </c>
      <c r="C11" s="6" t="s">
        <v>12</v>
      </c>
      <c r="D11" s="6" t="s">
        <v>13</v>
      </c>
      <c r="E11" s="6" t="s">
        <v>14</v>
      </c>
      <c r="F11" s="9">
        <v>55.64</v>
      </c>
      <c r="G11" s="6">
        <f t="shared" si="2"/>
        <v>22.256</v>
      </c>
      <c r="H11" s="9">
        <v>78</v>
      </c>
      <c r="I11" s="6">
        <f t="shared" si="3"/>
        <v>46.8</v>
      </c>
      <c r="J11" s="6"/>
      <c r="K11" s="11">
        <f t="shared" si="1"/>
        <v>69.055999999999997</v>
      </c>
    </row>
    <row r="12" spans="1:11" ht="24.95" customHeight="1">
      <c r="A12" s="4">
        <v>1425010</v>
      </c>
      <c r="B12" s="6" t="s">
        <v>23</v>
      </c>
      <c r="C12" s="6" t="s">
        <v>12</v>
      </c>
      <c r="D12" s="6" t="s">
        <v>24</v>
      </c>
      <c r="E12" s="6" t="s">
        <v>14</v>
      </c>
      <c r="F12" s="9">
        <v>0</v>
      </c>
      <c r="G12" s="6">
        <f t="shared" si="2"/>
        <v>0</v>
      </c>
      <c r="H12" s="9">
        <v>0</v>
      </c>
      <c r="I12" s="6">
        <f t="shared" si="3"/>
        <v>0</v>
      </c>
      <c r="J12" s="6"/>
      <c r="K12" s="11">
        <f t="shared" si="1"/>
        <v>0</v>
      </c>
    </row>
    <row r="13" spans="1:11" ht="24.95" customHeight="1">
      <c r="A13" s="4">
        <v>1425011</v>
      </c>
      <c r="B13" s="6" t="s">
        <v>25</v>
      </c>
      <c r="C13" s="6" t="s">
        <v>12</v>
      </c>
      <c r="D13" s="6" t="s">
        <v>24</v>
      </c>
      <c r="E13" s="6" t="s">
        <v>14</v>
      </c>
      <c r="F13" s="9">
        <v>50.05</v>
      </c>
      <c r="G13" s="6">
        <f t="shared" si="2"/>
        <v>20.02</v>
      </c>
      <c r="H13" s="9">
        <v>60.5</v>
      </c>
      <c r="I13" s="6">
        <f t="shared" si="3"/>
        <v>36.299999999999997</v>
      </c>
      <c r="J13" s="6">
        <v>2.5</v>
      </c>
      <c r="K13" s="11">
        <f t="shared" si="1"/>
        <v>58.819999999999993</v>
      </c>
    </row>
    <row r="14" spans="1:11" ht="24.95" customHeight="1">
      <c r="A14" s="4">
        <v>1425012</v>
      </c>
      <c r="B14" s="6" t="s">
        <v>26</v>
      </c>
      <c r="C14" s="6" t="s">
        <v>12</v>
      </c>
      <c r="D14" s="6" t="s">
        <v>13</v>
      </c>
      <c r="E14" s="6" t="s">
        <v>14</v>
      </c>
      <c r="F14" s="9">
        <v>45.08</v>
      </c>
      <c r="G14" s="6">
        <f t="shared" si="2"/>
        <v>18.032</v>
      </c>
      <c r="H14" s="9">
        <v>71</v>
      </c>
      <c r="I14" s="6">
        <f t="shared" si="3"/>
        <v>42.6</v>
      </c>
      <c r="J14" s="6"/>
      <c r="K14" s="11">
        <f t="shared" si="1"/>
        <v>60.632000000000005</v>
      </c>
    </row>
    <row r="15" spans="1:11" ht="24.95" customHeight="1">
      <c r="A15" s="4">
        <v>1425013</v>
      </c>
      <c r="B15" s="7" t="s">
        <v>27</v>
      </c>
      <c r="C15" s="6" t="s">
        <v>12</v>
      </c>
      <c r="D15" s="6" t="s">
        <v>24</v>
      </c>
      <c r="E15" s="6" t="s">
        <v>14</v>
      </c>
      <c r="F15" s="9">
        <v>49.85</v>
      </c>
      <c r="G15" s="6">
        <f t="shared" si="2"/>
        <v>19.940000000000001</v>
      </c>
      <c r="H15" s="9">
        <v>51.5</v>
      </c>
      <c r="I15" s="6">
        <f t="shared" si="3"/>
        <v>30.9</v>
      </c>
      <c r="J15" s="6">
        <v>2.5</v>
      </c>
      <c r="K15" s="11">
        <f t="shared" si="1"/>
        <v>53.34</v>
      </c>
    </row>
    <row r="16" spans="1:11" ht="24.95" customHeight="1">
      <c r="A16" s="4">
        <v>1425014</v>
      </c>
      <c r="B16" s="6" t="s">
        <v>28</v>
      </c>
      <c r="C16" s="6" t="s">
        <v>29</v>
      </c>
      <c r="D16" s="6" t="s">
        <v>13</v>
      </c>
      <c r="E16" s="6" t="s">
        <v>14</v>
      </c>
      <c r="F16" s="9">
        <v>0</v>
      </c>
      <c r="G16" s="6">
        <f t="shared" si="2"/>
        <v>0</v>
      </c>
      <c r="H16" s="9">
        <v>0</v>
      </c>
      <c r="I16" s="6">
        <f t="shared" si="3"/>
        <v>0</v>
      </c>
      <c r="J16" s="6"/>
      <c r="K16" s="11">
        <f t="shared" si="1"/>
        <v>0</v>
      </c>
    </row>
    <row r="17" spans="1:11" ht="24.95" customHeight="1">
      <c r="A17" s="4">
        <v>1425015</v>
      </c>
      <c r="B17" s="6" t="s">
        <v>30</v>
      </c>
      <c r="C17" s="6" t="s">
        <v>12</v>
      </c>
      <c r="D17" s="6" t="s">
        <v>24</v>
      </c>
      <c r="E17" s="6" t="s">
        <v>14</v>
      </c>
      <c r="F17" s="9">
        <v>51.23</v>
      </c>
      <c r="G17" s="6">
        <f t="shared" si="2"/>
        <v>20.492000000000001</v>
      </c>
      <c r="H17" s="9">
        <v>73.5</v>
      </c>
      <c r="I17" s="6">
        <f t="shared" si="3"/>
        <v>44.1</v>
      </c>
      <c r="J17" s="6">
        <v>2.5</v>
      </c>
      <c r="K17" s="11">
        <f t="shared" si="1"/>
        <v>67.091999999999999</v>
      </c>
    </row>
    <row r="18" spans="1:11" ht="24.95" customHeight="1">
      <c r="A18" s="4">
        <v>1425016</v>
      </c>
      <c r="B18" s="6" t="s">
        <v>31</v>
      </c>
      <c r="C18" s="6" t="s">
        <v>12</v>
      </c>
      <c r="D18" s="6" t="s">
        <v>24</v>
      </c>
      <c r="E18" s="6" t="s">
        <v>14</v>
      </c>
      <c r="F18" s="9">
        <v>58.11</v>
      </c>
      <c r="G18" s="6">
        <f t="shared" si="2"/>
        <v>23.244</v>
      </c>
      <c r="H18" s="9">
        <v>75.5</v>
      </c>
      <c r="I18" s="6">
        <f t="shared" si="3"/>
        <v>45.3</v>
      </c>
      <c r="J18" s="6">
        <v>2.5</v>
      </c>
      <c r="K18" s="11">
        <f t="shared" si="1"/>
        <v>71.043999999999997</v>
      </c>
    </row>
    <row r="19" spans="1:11" ht="24.95" customHeight="1">
      <c r="A19" s="4">
        <v>1425017</v>
      </c>
      <c r="B19" s="6" t="s">
        <v>32</v>
      </c>
      <c r="C19" s="6" t="s">
        <v>12</v>
      </c>
      <c r="D19" s="6" t="s">
        <v>13</v>
      </c>
      <c r="E19" s="6" t="s">
        <v>14</v>
      </c>
      <c r="F19" s="9">
        <v>52.93</v>
      </c>
      <c r="G19" s="6">
        <f t="shared" si="2"/>
        <v>21.172000000000001</v>
      </c>
      <c r="H19" s="9">
        <v>68.5</v>
      </c>
      <c r="I19" s="6">
        <f t="shared" si="3"/>
        <v>41.1</v>
      </c>
      <c r="J19" s="6"/>
      <c r="K19" s="11">
        <f t="shared" si="1"/>
        <v>62.272000000000006</v>
      </c>
    </row>
    <row r="20" spans="1:11" ht="24.95" customHeight="1">
      <c r="A20" s="4">
        <v>1425018</v>
      </c>
      <c r="B20" s="6" t="s">
        <v>33</v>
      </c>
      <c r="C20" s="6" t="s">
        <v>12</v>
      </c>
      <c r="D20" s="6" t="s">
        <v>24</v>
      </c>
      <c r="E20" s="6" t="s">
        <v>14</v>
      </c>
      <c r="F20" s="9">
        <v>64.819999999999993</v>
      </c>
      <c r="G20" s="6">
        <f t="shared" si="2"/>
        <v>25.927999999999997</v>
      </c>
      <c r="H20" s="9">
        <v>63.5</v>
      </c>
      <c r="I20" s="6">
        <f t="shared" si="3"/>
        <v>38.1</v>
      </c>
      <c r="J20" s="6">
        <v>2.5</v>
      </c>
      <c r="K20" s="11">
        <f t="shared" si="1"/>
        <v>66.527999999999992</v>
      </c>
    </row>
    <row r="21" spans="1:11" ht="24.95" customHeight="1">
      <c r="A21" s="4">
        <v>1425019</v>
      </c>
      <c r="B21" s="6" t="s">
        <v>34</v>
      </c>
      <c r="C21" s="6" t="s">
        <v>12</v>
      </c>
      <c r="D21" s="6" t="s">
        <v>24</v>
      </c>
      <c r="E21" s="6" t="s">
        <v>14</v>
      </c>
      <c r="F21" s="9">
        <v>49.78</v>
      </c>
      <c r="G21" s="6">
        <f t="shared" si="2"/>
        <v>19.912000000000003</v>
      </c>
      <c r="H21" s="9">
        <v>50</v>
      </c>
      <c r="I21" s="6">
        <f t="shared" si="3"/>
        <v>30</v>
      </c>
      <c r="J21" s="6">
        <v>2.5</v>
      </c>
      <c r="K21" s="11">
        <f t="shared" si="1"/>
        <v>52.412000000000006</v>
      </c>
    </row>
    <row r="22" spans="1:11" ht="24.95" customHeight="1">
      <c r="A22" s="4">
        <v>1425020</v>
      </c>
      <c r="B22" s="6" t="s">
        <v>35</v>
      </c>
      <c r="C22" s="6" t="s">
        <v>12</v>
      </c>
      <c r="D22" s="6" t="s">
        <v>13</v>
      </c>
      <c r="E22" s="6" t="s">
        <v>14</v>
      </c>
      <c r="F22" s="9">
        <v>54.89</v>
      </c>
      <c r="G22" s="6">
        <f t="shared" si="2"/>
        <v>21.956000000000003</v>
      </c>
      <c r="H22" s="9">
        <v>70.5</v>
      </c>
      <c r="I22" s="6">
        <f t="shared" si="3"/>
        <v>42.3</v>
      </c>
      <c r="J22" s="6"/>
      <c r="K22" s="11">
        <f t="shared" si="1"/>
        <v>64.256</v>
      </c>
    </row>
    <row r="23" spans="1:11" ht="24.95" customHeight="1">
      <c r="A23" s="4">
        <v>1425021</v>
      </c>
      <c r="B23" s="6" t="s">
        <v>36</v>
      </c>
      <c r="C23" s="6" t="s">
        <v>12</v>
      </c>
      <c r="D23" s="6" t="s">
        <v>13</v>
      </c>
      <c r="E23" s="6" t="s">
        <v>14</v>
      </c>
      <c r="F23" s="9">
        <v>65.400000000000006</v>
      </c>
      <c r="G23" s="6">
        <f t="shared" si="2"/>
        <v>26.160000000000004</v>
      </c>
      <c r="H23" s="9">
        <v>73.5</v>
      </c>
      <c r="I23" s="6">
        <f t="shared" si="3"/>
        <v>44.1</v>
      </c>
      <c r="J23" s="6"/>
      <c r="K23" s="11">
        <f t="shared" si="1"/>
        <v>70.260000000000005</v>
      </c>
    </row>
    <row r="24" spans="1:11" ht="24.95" customHeight="1">
      <c r="A24" s="4">
        <v>1425022</v>
      </c>
      <c r="B24" s="6" t="s">
        <v>37</v>
      </c>
      <c r="C24" s="6" t="s">
        <v>12</v>
      </c>
      <c r="D24" s="6" t="s">
        <v>13</v>
      </c>
      <c r="E24" s="6" t="s">
        <v>14</v>
      </c>
      <c r="F24" s="9">
        <v>61.5</v>
      </c>
      <c r="G24" s="6">
        <f t="shared" si="2"/>
        <v>24.6</v>
      </c>
      <c r="H24" s="9">
        <v>68.5</v>
      </c>
      <c r="I24" s="6">
        <f t="shared" si="3"/>
        <v>41.1</v>
      </c>
      <c r="J24" s="6"/>
      <c r="K24" s="11">
        <f t="shared" si="1"/>
        <v>65.7</v>
      </c>
    </row>
    <row r="25" spans="1:11" ht="24.95" customHeight="1">
      <c r="A25" s="4">
        <v>1425023</v>
      </c>
      <c r="B25" s="6" t="s">
        <v>38</v>
      </c>
      <c r="C25" s="6" t="s">
        <v>12</v>
      </c>
      <c r="D25" s="6" t="s">
        <v>13</v>
      </c>
      <c r="E25" s="6" t="s">
        <v>14</v>
      </c>
      <c r="F25" s="9">
        <v>61.06</v>
      </c>
      <c r="G25" s="6">
        <f t="shared" si="2"/>
        <v>24.424000000000003</v>
      </c>
      <c r="H25" s="9">
        <v>70</v>
      </c>
      <c r="I25" s="6">
        <f t="shared" si="3"/>
        <v>42</v>
      </c>
      <c r="J25" s="6"/>
      <c r="K25" s="11">
        <f t="shared" si="1"/>
        <v>66.424000000000007</v>
      </c>
    </row>
    <row r="26" spans="1:11" ht="24.95" customHeight="1">
      <c r="A26" s="4">
        <v>1425024</v>
      </c>
      <c r="B26" s="6"/>
      <c r="C26" s="2"/>
      <c r="D26" s="2"/>
      <c r="E26" s="6"/>
      <c r="F26" s="9"/>
      <c r="G26" s="6"/>
      <c r="H26" s="9"/>
      <c r="I26" s="6"/>
      <c r="J26" s="6"/>
      <c r="K26" s="11"/>
    </row>
    <row r="27" spans="1:11" ht="24.95" customHeight="1">
      <c r="A27" s="4">
        <v>1425025</v>
      </c>
      <c r="B27" s="6" t="s">
        <v>39</v>
      </c>
      <c r="C27" s="6" t="s">
        <v>12</v>
      </c>
      <c r="D27" s="6" t="s">
        <v>13</v>
      </c>
      <c r="E27" s="6" t="s">
        <v>14</v>
      </c>
      <c r="F27" s="9">
        <v>55.13</v>
      </c>
      <c r="G27" s="6">
        <f t="shared" si="2"/>
        <v>22.052000000000003</v>
      </c>
      <c r="H27" s="9">
        <v>51.5</v>
      </c>
      <c r="I27" s="6">
        <f t="shared" si="3"/>
        <v>30.9</v>
      </c>
      <c r="J27" s="6"/>
      <c r="K27" s="11">
        <f>G27+I27+J27</f>
        <v>52.951999999999998</v>
      </c>
    </row>
    <row r="28" spans="1:11" ht="24.95" customHeight="1">
      <c r="A28" s="4">
        <v>1425026</v>
      </c>
      <c r="B28" s="6" t="s">
        <v>40</v>
      </c>
      <c r="C28" s="6" t="s">
        <v>12</v>
      </c>
      <c r="D28" s="6" t="s">
        <v>13</v>
      </c>
      <c r="E28" s="6" t="s">
        <v>14</v>
      </c>
      <c r="F28" s="9">
        <v>66.27</v>
      </c>
      <c r="G28" s="6">
        <f t="shared" si="2"/>
        <v>26.507999999999999</v>
      </c>
      <c r="H28" s="9">
        <v>37.5</v>
      </c>
      <c r="I28" s="6">
        <f t="shared" si="3"/>
        <v>22.5</v>
      </c>
      <c r="J28" s="6"/>
      <c r="K28" s="11">
        <f>G28+I28+J28</f>
        <v>49.007999999999996</v>
      </c>
    </row>
    <row r="29" spans="1:11" ht="24.95" customHeight="1">
      <c r="A29" s="4">
        <v>1425027</v>
      </c>
      <c r="B29" s="6" t="s">
        <v>41</v>
      </c>
      <c r="C29" s="6" t="s">
        <v>12</v>
      </c>
      <c r="D29" s="6" t="s">
        <v>24</v>
      </c>
      <c r="E29" s="6" t="s">
        <v>42</v>
      </c>
      <c r="F29" s="9">
        <v>53.09</v>
      </c>
      <c r="G29" s="6">
        <f t="shared" si="2"/>
        <v>21.236000000000004</v>
      </c>
      <c r="H29" s="9">
        <v>71.680000000000007</v>
      </c>
      <c r="I29" s="6">
        <f t="shared" si="3"/>
        <v>43.008000000000003</v>
      </c>
      <c r="J29" s="6">
        <v>2.5</v>
      </c>
      <c r="K29" s="11">
        <f>G29+I29+J29</f>
        <v>66.744</v>
      </c>
    </row>
    <row r="30" spans="1:11" ht="24.95" customHeight="1">
      <c r="A30" s="4">
        <v>1425028</v>
      </c>
      <c r="B30" s="6" t="s">
        <v>43</v>
      </c>
      <c r="C30" s="6" t="s">
        <v>12</v>
      </c>
      <c r="D30" s="6" t="s">
        <v>13</v>
      </c>
      <c r="E30" s="6" t="s">
        <v>42</v>
      </c>
      <c r="F30" s="9">
        <v>50.48</v>
      </c>
      <c r="G30" s="6">
        <f t="shared" si="2"/>
        <v>20.192</v>
      </c>
      <c r="H30" s="9">
        <v>72.56</v>
      </c>
      <c r="I30" s="6">
        <f t="shared" si="3"/>
        <v>43.536000000000001</v>
      </c>
      <c r="J30" s="6"/>
      <c r="K30" s="11">
        <f>G30+I30+J30</f>
        <v>63.728000000000002</v>
      </c>
    </row>
    <row r="31" spans="1:11" ht="24.95" customHeight="1">
      <c r="A31" s="4">
        <v>1425029</v>
      </c>
      <c r="B31" s="6" t="s">
        <v>44</v>
      </c>
      <c r="C31" s="6" t="s">
        <v>29</v>
      </c>
      <c r="D31" s="6" t="s">
        <v>13</v>
      </c>
      <c r="E31" s="6" t="s">
        <v>42</v>
      </c>
      <c r="F31" s="9">
        <v>51.52</v>
      </c>
      <c r="G31" s="6">
        <f t="shared" si="2"/>
        <v>20.608000000000004</v>
      </c>
      <c r="H31" s="9">
        <v>76.959999999999994</v>
      </c>
      <c r="I31" s="6">
        <f t="shared" si="3"/>
        <v>46.175999999999995</v>
      </c>
      <c r="J31" s="6"/>
      <c r="K31" s="11">
        <f t="shared" si="0"/>
        <v>66.783999999999992</v>
      </c>
    </row>
    <row r="32" spans="1:11" ht="24.95" customHeight="1">
      <c r="A32" s="4">
        <v>1425030</v>
      </c>
      <c r="B32" s="8" t="s">
        <v>45</v>
      </c>
      <c r="C32" s="6" t="s">
        <v>29</v>
      </c>
      <c r="D32" s="6" t="s">
        <v>24</v>
      </c>
      <c r="E32" s="6" t="s">
        <v>42</v>
      </c>
      <c r="F32" s="9">
        <v>56.32</v>
      </c>
      <c r="G32" s="6">
        <f t="shared" si="2"/>
        <v>22.528000000000002</v>
      </c>
      <c r="H32" s="9">
        <v>46.49</v>
      </c>
      <c r="I32" s="6">
        <f t="shared" si="3"/>
        <v>27.894000000000002</v>
      </c>
      <c r="J32" s="6">
        <v>2.5</v>
      </c>
      <c r="K32" s="11">
        <f t="shared" si="0"/>
        <v>52.922000000000004</v>
      </c>
    </row>
    <row r="33" spans="1:11" ht="24.95" customHeight="1">
      <c r="A33" s="4">
        <v>1425031</v>
      </c>
      <c r="B33" s="6" t="s">
        <v>46</v>
      </c>
      <c r="C33" s="6" t="s">
        <v>29</v>
      </c>
      <c r="D33" s="6" t="s">
        <v>13</v>
      </c>
      <c r="E33" s="6" t="s">
        <v>47</v>
      </c>
      <c r="F33" s="9">
        <v>62.76</v>
      </c>
      <c r="G33" s="6">
        <f t="shared" si="2"/>
        <v>25.103999999999999</v>
      </c>
      <c r="H33" s="9">
        <v>64.39</v>
      </c>
      <c r="I33" s="6">
        <f t="shared" si="3"/>
        <v>38.634</v>
      </c>
      <c r="J33" s="6"/>
      <c r="K33" s="11">
        <f t="shared" si="0"/>
        <v>63.738</v>
      </c>
    </row>
    <row r="34" spans="1:11" ht="24.95" customHeight="1">
      <c r="A34" s="4">
        <v>1425032</v>
      </c>
      <c r="B34" s="6" t="s">
        <v>48</v>
      </c>
      <c r="C34" s="6" t="s">
        <v>12</v>
      </c>
      <c r="D34" s="6" t="s">
        <v>13</v>
      </c>
      <c r="E34" s="6" t="s">
        <v>47</v>
      </c>
      <c r="F34" s="9">
        <v>54.55</v>
      </c>
      <c r="G34" s="6">
        <f t="shared" si="2"/>
        <v>21.82</v>
      </c>
      <c r="H34" s="9">
        <v>61.64</v>
      </c>
      <c r="I34" s="6">
        <f t="shared" si="3"/>
        <v>36.984000000000002</v>
      </c>
      <c r="J34" s="6"/>
      <c r="K34" s="11">
        <f t="shared" si="0"/>
        <v>58.804000000000002</v>
      </c>
    </row>
    <row r="35" spans="1:11" ht="24.95" customHeight="1">
      <c r="A35" s="4">
        <v>1425033</v>
      </c>
      <c r="B35" s="6" t="s">
        <v>49</v>
      </c>
      <c r="C35" s="6" t="s">
        <v>12</v>
      </c>
      <c r="D35" s="6" t="s">
        <v>13</v>
      </c>
      <c r="E35" s="6" t="s">
        <v>47</v>
      </c>
      <c r="F35" s="9">
        <v>49.61</v>
      </c>
      <c r="G35" s="6">
        <f t="shared" si="2"/>
        <v>19.844000000000001</v>
      </c>
      <c r="H35" s="9">
        <v>53.42</v>
      </c>
      <c r="I35" s="6">
        <f t="shared" si="3"/>
        <v>32.052</v>
      </c>
      <c r="J35" s="6"/>
      <c r="K35" s="11">
        <f t="shared" si="0"/>
        <v>51.896000000000001</v>
      </c>
    </row>
    <row r="36" spans="1:11" ht="24.95" customHeight="1">
      <c r="A36" s="4">
        <v>1425034</v>
      </c>
      <c r="B36" s="6" t="s">
        <v>50</v>
      </c>
      <c r="C36" s="6" t="s">
        <v>12</v>
      </c>
      <c r="D36" s="6" t="s">
        <v>13</v>
      </c>
      <c r="E36" s="6" t="s">
        <v>47</v>
      </c>
      <c r="F36" s="9">
        <v>0</v>
      </c>
      <c r="G36" s="6">
        <f t="shared" si="2"/>
        <v>0</v>
      </c>
      <c r="H36" s="9">
        <v>0</v>
      </c>
      <c r="I36" s="6">
        <f t="shared" si="3"/>
        <v>0</v>
      </c>
      <c r="J36" s="6"/>
      <c r="K36" s="11">
        <f t="shared" si="0"/>
        <v>0</v>
      </c>
    </row>
    <row r="37" spans="1:11" ht="24.95" customHeight="1">
      <c r="A37" s="4">
        <v>1425035</v>
      </c>
      <c r="B37" s="6" t="s">
        <v>51</v>
      </c>
      <c r="C37" s="6" t="s">
        <v>12</v>
      </c>
      <c r="D37" s="6" t="s">
        <v>13</v>
      </c>
      <c r="E37" s="6" t="s">
        <v>47</v>
      </c>
      <c r="F37" s="9">
        <v>62.71</v>
      </c>
      <c r="G37" s="6">
        <f t="shared" si="2"/>
        <v>25.084000000000003</v>
      </c>
      <c r="H37" s="9">
        <v>61.39</v>
      </c>
      <c r="I37" s="6">
        <f t="shared" si="3"/>
        <v>36.833999999999996</v>
      </c>
      <c r="J37" s="6"/>
      <c r="K37" s="11">
        <f t="shared" si="0"/>
        <v>61.917999999999999</v>
      </c>
    </row>
    <row r="38" spans="1:11" ht="24.95" customHeight="1">
      <c r="A38" s="4">
        <v>1425036</v>
      </c>
      <c r="B38" s="6" t="s">
        <v>52</v>
      </c>
      <c r="C38" s="6" t="s">
        <v>12</v>
      </c>
      <c r="D38" s="6" t="s">
        <v>13</v>
      </c>
      <c r="E38" s="6" t="s">
        <v>47</v>
      </c>
      <c r="F38" s="9">
        <v>59.15</v>
      </c>
      <c r="G38" s="6">
        <f t="shared" si="2"/>
        <v>23.66</v>
      </c>
      <c r="H38" s="9">
        <v>63.01</v>
      </c>
      <c r="I38" s="6">
        <f t="shared" si="3"/>
        <v>37.805999999999997</v>
      </c>
      <c r="J38" s="6"/>
      <c r="K38" s="11">
        <f t="shared" si="0"/>
        <v>61.465999999999994</v>
      </c>
    </row>
    <row r="39" spans="1:11" ht="24.95" customHeight="1">
      <c r="A39" s="4">
        <v>1425037</v>
      </c>
      <c r="B39" s="6" t="s">
        <v>53</v>
      </c>
      <c r="C39" s="6" t="s">
        <v>29</v>
      </c>
      <c r="D39" s="6" t="s">
        <v>24</v>
      </c>
      <c r="E39" s="6" t="s">
        <v>47</v>
      </c>
      <c r="F39" s="9">
        <v>50.53</v>
      </c>
      <c r="G39" s="6">
        <f t="shared" si="2"/>
        <v>20.212000000000003</v>
      </c>
      <c r="H39" s="9">
        <v>47.51</v>
      </c>
      <c r="I39" s="6">
        <f t="shared" si="3"/>
        <v>28.505999999999997</v>
      </c>
      <c r="J39" s="6">
        <v>2.5</v>
      </c>
      <c r="K39" s="11">
        <f t="shared" si="0"/>
        <v>51.218000000000004</v>
      </c>
    </row>
    <row r="40" spans="1:11" ht="24.95" customHeight="1">
      <c r="A40" s="4">
        <v>1425038</v>
      </c>
      <c r="B40" s="6" t="s">
        <v>54</v>
      </c>
      <c r="C40" s="6" t="s">
        <v>12</v>
      </c>
      <c r="D40" s="6" t="s">
        <v>13</v>
      </c>
      <c r="E40" s="6" t="s">
        <v>47</v>
      </c>
      <c r="F40" s="9">
        <v>0</v>
      </c>
      <c r="G40" s="6">
        <f t="shared" si="2"/>
        <v>0</v>
      </c>
      <c r="H40" s="9">
        <v>0</v>
      </c>
      <c r="I40" s="6">
        <f t="shared" si="3"/>
        <v>0</v>
      </c>
      <c r="J40" s="6"/>
      <c r="K40" s="11">
        <f t="shared" si="0"/>
        <v>0</v>
      </c>
    </row>
    <row r="41" spans="1:11" ht="24.95" customHeight="1">
      <c r="A41" s="4">
        <v>1425039</v>
      </c>
      <c r="B41" s="6" t="s">
        <v>55</v>
      </c>
      <c r="C41" s="6" t="s">
        <v>12</v>
      </c>
      <c r="D41" s="6" t="s">
        <v>13</v>
      </c>
      <c r="E41" s="6" t="s">
        <v>47</v>
      </c>
      <c r="F41" s="9">
        <v>57.21</v>
      </c>
      <c r="G41" s="6">
        <f t="shared" si="2"/>
        <v>22.884</v>
      </c>
      <c r="H41" s="9">
        <v>67</v>
      </c>
      <c r="I41" s="6">
        <f t="shared" si="3"/>
        <v>40.199999999999996</v>
      </c>
      <c r="J41" s="6"/>
      <c r="K41" s="11">
        <f t="shared" si="0"/>
        <v>63.083999999999996</v>
      </c>
    </row>
    <row r="42" spans="1:11" ht="24.95" customHeight="1">
      <c r="A42" s="4">
        <v>1425040</v>
      </c>
      <c r="B42" s="6" t="s">
        <v>56</v>
      </c>
      <c r="C42" s="6" t="s">
        <v>12</v>
      </c>
      <c r="D42" s="6" t="s">
        <v>24</v>
      </c>
      <c r="E42" s="6" t="s">
        <v>47</v>
      </c>
      <c r="F42" s="9">
        <v>48.28</v>
      </c>
      <c r="G42" s="6">
        <f t="shared" si="2"/>
        <v>19.312000000000001</v>
      </c>
      <c r="H42" s="9">
        <v>50.92</v>
      </c>
      <c r="I42" s="6">
        <f t="shared" si="3"/>
        <v>30.552</v>
      </c>
      <c r="J42" s="6">
        <v>2.5</v>
      </c>
      <c r="K42" s="11">
        <f t="shared" si="0"/>
        <v>52.364000000000004</v>
      </c>
    </row>
    <row r="43" spans="1:11" ht="24.95" customHeight="1">
      <c r="A43" s="4">
        <v>1425041</v>
      </c>
      <c r="B43" s="4" t="s">
        <v>57</v>
      </c>
      <c r="C43" s="4" t="s">
        <v>29</v>
      </c>
      <c r="D43" s="4" t="s">
        <v>13</v>
      </c>
      <c r="E43" s="6" t="s">
        <v>47</v>
      </c>
      <c r="F43" s="9">
        <v>59.73</v>
      </c>
      <c r="G43" s="6">
        <f t="shared" si="2"/>
        <v>23.891999999999999</v>
      </c>
      <c r="H43" s="9">
        <v>50.79</v>
      </c>
      <c r="I43" s="6">
        <f t="shared" si="3"/>
        <v>30.473999999999997</v>
      </c>
      <c r="J43" s="4"/>
      <c r="K43" s="11">
        <f t="shared" si="0"/>
        <v>54.366</v>
      </c>
    </row>
    <row r="44" spans="1:11" ht="24.95" customHeight="1">
      <c r="A44" s="4">
        <v>1425042</v>
      </c>
      <c r="B44" s="4" t="s">
        <v>58</v>
      </c>
      <c r="C44" s="4" t="s">
        <v>12</v>
      </c>
      <c r="D44" s="4" t="s">
        <v>13</v>
      </c>
      <c r="E44" s="6" t="s">
        <v>47</v>
      </c>
      <c r="F44" s="9">
        <v>0</v>
      </c>
      <c r="G44" s="6">
        <f t="shared" si="2"/>
        <v>0</v>
      </c>
      <c r="H44" s="9">
        <v>0</v>
      </c>
      <c r="I44" s="6">
        <f t="shared" si="3"/>
        <v>0</v>
      </c>
      <c r="J44" s="4"/>
      <c r="K44" s="11">
        <f t="shared" si="0"/>
        <v>0</v>
      </c>
    </row>
    <row r="45" spans="1:11" ht="24.95" customHeight="1">
      <c r="A45" s="4">
        <v>1425043</v>
      </c>
      <c r="B45" s="4" t="s">
        <v>59</v>
      </c>
      <c r="C45" s="4" t="s">
        <v>12</v>
      </c>
      <c r="D45" s="4" t="s">
        <v>13</v>
      </c>
      <c r="E45" s="6" t="s">
        <v>47</v>
      </c>
      <c r="F45" s="9">
        <v>54.38</v>
      </c>
      <c r="G45" s="6">
        <f t="shared" si="2"/>
        <v>21.752000000000002</v>
      </c>
      <c r="H45" s="9">
        <v>56.4</v>
      </c>
      <c r="I45" s="6">
        <f t="shared" si="3"/>
        <v>33.839999999999996</v>
      </c>
      <c r="J45" s="4"/>
      <c r="K45" s="11">
        <f t="shared" si="0"/>
        <v>55.591999999999999</v>
      </c>
    </row>
    <row r="46" spans="1:11" ht="24.95" customHeight="1">
      <c r="A46" s="4">
        <v>1425044</v>
      </c>
      <c r="B46" s="4" t="s">
        <v>60</v>
      </c>
      <c r="C46" s="4" t="s">
        <v>12</v>
      </c>
      <c r="D46" s="4" t="s">
        <v>13</v>
      </c>
      <c r="E46" s="6" t="s">
        <v>47</v>
      </c>
      <c r="F46" s="9">
        <v>0</v>
      </c>
      <c r="G46" s="6">
        <f t="shared" si="2"/>
        <v>0</v>
      </c>
      <c r="H46" s="9">
        <v>0</v>
      </c>
      <c r="I46" s="6">
        <f t="shared" si="3"/>
        <v>0</v>
      </c>
      <c r="J46" s="4"/>
      <c r="K46" s="11">
        <f t="shared" si="0"/>
        <v>0</v>
      </c>
    </row>
    <row r="47" spans="1:11" ht="24.95" customHeight="1">
      <c r="A47" s="4">
        <v>1425045</v>
      </c>
      <c r="B47" s="4" t="s">
        <v>61</v>
      </c>
      <c r="C47" s="4" t="s">
        <v>12</v>
      </c>
      <c r="D47" s="4" t="s">
        <v>24</v>
      </c>
      <c r="E47" s="6" t="s">
        <v>47</v>
      </c>
      <c r="F47" s="9">
        <v>0</v>
      </c>
      <c r="G47" s="6">
        <f t="shared" si="2"/>
        <v>0</v>
      </c>
      <c r="H47" s="9">
        <v>0</v>
      </c>
      <c r="I47" s="6">
        <f t="shared" si="3"/>
        <v>0</v>
      </c>
      <c r="J47" s="6"/>
      <c r="K47" s="11">
        <f t="shared" si="0"/>
        <v>0</v>
      </c>
    </row>
    <row r="48" spans="1:11" ht="24.95" customHeight="1">
      <c r="A48" s="4">
        <v>1425046</v>
      </c>
      <c r="B48" s="4" t="s">
        <v>62</v>
      </c>
      <c r="C48" s="4" t="s">
        <v>29</v>
      </c>
      <c r="D48" s="4" t="s">
        <v>13</v>
      </c>
      <c r="E48" s="6" t="s">
        <v>47</v>
      </c>
      <c r="F48" s="9">
        <v>48.28</v>
      </c>
      <c r="G48" s="6">
        <f t="shared" si="2"/>
        <v>19.312000000000001</v>
      </c>
      <c r="H48" s="9">
        <v>45.09</v>
      </c>
      <c r="I48" s="6">
        <f t="shared" si="3"/>
        <v>27.054000000000002</v>
      </c>
      <c r="J48" s="4"/>
      <c r="K48" s="11">
        <f t="shared" si="0"/>
        <v>46.366</v>
      </c>
    </row>
    <row r="49" spans="1:11" ht="24.95" customHeight="1">
      <c r="A49" s="4">
        <v>1425047</v>
      </c>
      <c r="B49" s="4" t="s">
        <v>63</v>
      </c>
      <c r="C49" s="4" t="s">
        <v>12</v>
      </c>
      <c r="D49" s="4" t="s">
        <v>13</v>
      </c>
      <c r="E49" s="6" t="s">
        <v>47</v>
      </c>
      <c r="F49" s="9">
        <v>48.28</v>
      </c>
      <c r="G49" s="6">
        <f t="shared" si="2"/>
        <v>19.312000000000001</v>
      </c>
      <c r="H49" s="9">
        <v>51.63</v>
      </c>
      <c r="I49" s="6">
        <f t="shared" si="3"/>
        <v>30.978000000000002</v>
      </c>
      <c r="J49" s="4"/>
      <c r="K49" s="11">
        <f t="shared" si="0"/>
        <v>50.290000000000006</v>
      </c>
    </row>
    <row r="50" spans="1:11" ht="24.95" customHeight="1">
      <c r="A50" s="4">
        <v>1425048</v>
      </c>
      <c r="B50" s="4" t="s">
        <v>64</v>
      </c>
      <c r="C50" s="4" t="s">
        <v>29</v>
      </c>
      <c r="D50" s="4" t="s">
        <v>13</v>
      </c>
      <c r="E50" s="6" t="s">
        <v>47</v>
      </c>
      <c r="F50" s="9">
        <v>0</v>
      </c>
      <c r="G50" s="6">
        <f t="shared" si="2"/>
        <v>0</v>
      </c>
      <c r="H50" s="9">
        <v>0</v>
      </c>
      <c r="I50" s="6">
        <f t="shared" si="3"/>
        <v>0</v>
      </c>
      <c r="J50" s="4"/>
      <c r="K50" s="11">
        <f t="shared" si="0"/>
        <v>0</v>
      </c>
    </row>
    <row r="51" spans="1:11" ht="24.95" customHeight="1">
      <c r="A51" s="4">
        <v>1425049</v>
      </c>
      <c r="B51" s="4" t="s">
        <v>65</v>
      </c>
      <c r="C51" s="4" t="s">
        <v>12</v>
      </c>
      <c r="D51" s="4" t="s">
        <v>13</v>
      </c>
      <c r="E51" s="6" t="s">
        <v>47</v>
      </c>
      <c r="F51" s="9">
        <v>56.24</v>
      </c>
      <c r="G51" s="6">
        <f t="shared" si="2"/>
        <v>22.496000000000002</v>
      </c>
      <c r="H51" s="9">
        <v>50.49</v>
      </c>
      <c r="I51" s="6">
        <f t="shared" si="3"/>
        <v>30.294</v>
      </c>
      <c r="J51" s="4"/>
      <c r="K51" s="11">
        <f t="shared" si="0"/>
        <v>52.790000000000006</v>
      </c>
    </row>
    <row r="52" spans="1:11" ht="24.95" customHeight="1">
      <c r="A52" s="4">
        <v>1425050</v>
      </c>
      <c r="B52" s="4" t="s">
        <v>66</v>
      </c>
      <c r="C52" s="4" t="s">
        <v>12</v>
      </c>
      <c r="D52" s="4" t="s">
        <v>13</v>
      </c>
      <c r="E52" s="6" t="s">
        <v>47</v>
      </c>
      <c r="F52" s="9">
        <v>60</v>
      </c>
      <c r="G52" s="6">
        <f t="shared" si="2"/>
        <v>24</v>
      </c>
      <c r="H52" s="9">
        <v>62.45</v>
      </c>
      <c r="I52" s="6">
        <f t="shared" si="3"/>
        <v>37.47</v>
      </c>
      <c r="J52" s="4"/>
      <c r="K52" s="11">
        <f t="shared" si="0"/>
        <v>61.47</v>
      </c>
    </row>
    <row r="53" spans="1:11" ht="24.95" customHeight="1">
      <c r="A53" s="4">
        <v>1425051</v>
      </c>
      <c r="B53" s="4" t="s">
        <v>67</v>
      </c>
      <c r="C53" s="4" t="s">
        <v>12</v>
      </c>
      <c r="D53" s="4" t="s">
        <v>13</v>
      </c>
      <c r="E53" s="6" t="s">
        <v>47</v>
      </c>
      <c r="F53" s="9">
        <v>58.06</v>
      </c>
      <c r="G53" s="6">
        <f t="shared" si="2"/>
        <v>23.224000000000004</v>
      </c>
      <c r="H53" s="9">
        <v>46.8</v>
      </c>
      <c r="I53" s="6">
        <f t="shared" si="3"/>
        <v>28.08</v>
      </c>
      <c r="J53" s="4"/>
      <c r="K53" s="11">
        <f t="shared" si="0"/>
        <v>51.304000000000002</v>
      </c>
    </row>
    <row r="54" spans="1:11" ht="24.95" customHeight="1">
      <c r="A54" s="4">
        <v>1425052</v>
      </c>
      <c r="B54" s="4" t="s">
        <v>68</v>
      </c>
      <c r="C54" s="4" t="s">
        <v>12</v>
      </c>
      <c r="D54" s="4" t="s">
        <v>13</v>
      </c>
      <c r="E54" s="6" t="s">
        <v>47</v>
      </c>
      <c r="F54" s="9">
        <v>58.16</v>
      </c>
      <c r="G54" s="6">
        <f t="shared" si="2"/>
        <v>23.263999999999999</v>
      </c>
      <c r="H54" s="9">
        <v>49.24</v>
      </c>
      <c r="I54" s="6">
        <f t="shared" si="3"/>
        <v>29.544</v>
      </c>
      <c r="J54" s="4"/>
      <c r="K54" s="11">
        <f t="shared" si="0"/>
        <v>52.808</v>
      </c>
    </row>
    <row r="55" spans="1:11" ht="24.95" customHeight="1">
      <c r="A55" s="4">
        <v>1425053</v>
      </c>
      <c r="B55" s="4" t="s">
        <v>69</v>
      </c>
      <c r="C55" s="4" t="s">
        <v>12</v>
      </c>
      <c r="D55" s="4" t="s">
        <v>13</v>
      </c>
      <c r="E55" s="6" t="s">
        <v>47</v>
      </c>
      <c r="F55" s="9">
        <v>0</v>
      </c>
      <c r="G55" s="6">
        <f t="shared" si="2"/>
        <v>0</v>
      </c>
      <c r="H55" s="9">
        <v>0</v>
      </c>
      <c r="I55" s="6">
        <f t="shared" si="3"/>
        <v>0</v>
      </c>
      <c r="J55" s="4"/>
      <c r="K55" s="11">
        <f t="shared" si="0"/>
        <v>0</v>
      </c>
    </row>
    <row r="56" spans="1:11" ht="24.95" customHeight="1">
      <c r="A56" s="4">
        <v>1425054</v>
      </c>
      <c r="B56" s="4" t="s">
        <v>71</v>
      </c>
      <c r="C56" s="4" t="s">
        <v>29</v>
      </c>
      <c r="D56" s="4" t="s">
        <v>13</v>
      </c>
      <c r="E56" s="4" t="s">
        <v>70</v>
      </c>
      <c r="F56" s="9">
        <v>58.37</v>
      </c>
      <c r="G56" s="6">
        <f t="shared" si="2"/>
        <v>23.347999999999999</v>
      </c>
      <c r="H56" s="9">
        <v>92.87</v>
      </c>
      <c r="I56" s="6">
        <f t="shared" si="3"/>
        <v>55.722000000000001</v>
      </c>
      <c r="J56" s="4"/>
      <c r="K56" s="11">
        <f t="shared" si="0"/>
        <v>79.069999999999993</v>
      </c>
    </row>
    <row r="57" spans="1:11" ht="24.95" customHeight="1">
      <c r="A57" s="4">
        <v>1425055</v>
      </c>
      <c r="B57" s="4" t="s">
        <v>72</v>
      </c>
      <c r="C57" s="4" t="s">
        <v>12</v>
      </c>
      <c r="D57" s="4" t="s">
        <v>24</v>
      </c>
      <c r="E57" s="4" t="s">
        <v>70</v>
      </c>
      <c r="F57" s="9">
        <v>58.98</v>
      </c>
      <c r="G57" s="6">
        <f t="shared" si="2"/>
        <v>23.591999999999999</v>
      </c>
      <c r="H57" s="9">
        <v>85</v>
      </c>
      <c r="I57" s="6">
        <f t="shared" si="3"/>
        <v>51</v>
      </c>
      <c r="J57" s="6">
        <v>2.5</v>
      </c>
      <c r="K57" s="11">
        <f t="shared" si="0"/>
        <v>77.091999999999999</v>
      </c>
    </row>
    <row r="58" spans="1:11" ht="24.95" customHeight="1">
      <c r="A58" s="4">
        <v>1425056</v>
      </c>
      <c r="B58" s="4" t="s">
        <v>73</v>
      </c>
      <c r="C58" s="4" t="s">
        <v>12</v>
      </c>
      <c r="D58" s="4" t="s">
        <v>24</v>
      </c>
      <c r="E58" s="4" t="s">
        <v>70</v>
      </c>
      <c r="F58" s="9">
        <v>54.5</v>
      </c>
      <c r="G58" s="6">
        <f t="shared" si="2"/>
        <v>21.8</v>
      </c>
      <c r="H58" s="9">
        <v>75.5</v>
      </c>
      <c r="I58" s="6">
        <f t="shared" si="3"/>
        <v>45.3</v>
      </c>
      <c r="J58" s="6">
        <v>2.5</v>
      </c>
      <c r="K58" s="11">
        <f t="shared" si="0"/>
        <v>69.599999999999994</v>
      </c>
    </row>
    <row r="59" spans="1:11" ht="24.95" customHeight="1">
      <c r="A59" s="4">
        <v>1425057</v>
      </c>
      <c r="B59" s="4" t="s">
        <v>74</v>
      </c>
      <c r="C59" s="4" t="s">
        <v>12</v>
      </c>
      <c r="D59" s="4" t="s">
        <v>24</v>
      </c>
      <c r="E59" s="4" t="s">
        <v>70</v>
      </c>
      <c r="F59" s="9">
        <v>0</v>
      </c>
      <c r="G59" s="6">
        <f t="shared" si="2"/>
        <v>0</v>
      </c>
      <c r="H59" s="9">
        <v>0</v>
      </c>
      <c r="I59" s="6">
        <f t="shared" si="3"/>
        <v>0</v>
      </c>
      <c r="J59" s="6"/>
      <c r="K59" s="11">
        <f t="shared" si="0"/>
        <v>0</v>
      </c>
    </row>
    <row r="60" spans="1:11" ht="24.95" customHeight="1">
      <c r="A60" s="4">
        <v>1425058</v>
      </c>
      <c r="B60" s="4" t="s">
        <v>75</v>
      </c>
      <c r="C60" s="4" t="s">
        <v>12</v>
      </c>
      <c r="D60" s="4" t="s">
        <v>24</v>
      </c>
      <c r="E60" s="4" t="s">
        <v>70</v>
      </c>
      <c r="F60" s="9">
        <v>44.16</v>
      </c>
      <c r="G60" s="6">
        <f t="shared" si="2"/>
        <v>17.663999999999998</v>
      </c>
      <c r="H60" s="9">
        <v>46.6</v>
      </c>
      <c r="I60" s="6">
        <f t="shared" si="3"/>
        <v>27.96</v>
      </c>
      <c r="J60" s="6">
        <v>2.5</v>
      </c>
      <c r="K60" s="11">
        <f t="shared" si="0"/>
        <v>48.123999999999995</v>
      </c>
    </row>
    <row r="61" spans="1:11" ht="24.95" customHeight="1">
      <c r="A61" s="4">
        <v>1425059</v>
      </c>
      <c r="B61" s="4" t="s">
        <v>76</v>
      </c>
      <c r="C61" s="4" t="s">
        <v>12</v>
      </c>
      <c r="D61" s="4" t="s">
        <v>13</v>
      </c>
      <c r="E61" s="4" t="s">
        <v>70</v>
      </c>
      <c r="F61" s="9">
        <v>59.83</v>
      </c>
      <c r="G61" s="6">
        <f t="shared" si="2"/>
        <v>23.932000000000002</v>
      </c>
      <c r="H61" s="9">
        <v>89.85</v>
      </c>
      <c r="I61" s="6">
        <f t="shared" si="3"/>
        <v>53.91</v>
      </c>
      <c r="J61" s="4"/>
      <c r="K61" s="11">
        <f t="shared" si="0"/>
        <v>77.841999999999999</v>
      </c>
    </row>
    <row r="62" spans="1:11" ht="24.95" customHeight="1">
      <c r="A62" s="4">
        <v>1425060</v>
      </c>
      <c r="B62" s="4" t="s">
        <v>78</v>
      </c>
      <c r="C62" s="4" t="s">
        <v>29</v>
      </c>
      <c r="D62" s="4" t="s">
        <v>24</v>
      </c>
      <c r="E62" s="4" t="s">
        <v>77</v>
      </c>
      <c r="F62" s="9">
        <v>37.89</v>
      </c>
      <c r="G62" s="6">
        <f t="shared" si="2"/>
        <v>15.156000000000001</v>
      </c>
      <c r="H62" s="9">
        <v>66.81</v>
      </c>
      <c r="I62" s="6">
        <f t="shared" si="3"/>
        <v>40.085999999999999</v>
      </c>
      <c r="J62" s="6">
        <v>2.5</v>
      </c>
      <c r="K62" s="11">
        <f t="shared" si="0"/>
        <v>57.741999999999997</v>
      </c>
    </row>
    <row r="63" spans="1:11" ht="24.95" customHeight="1">
      <c r="A63" s="4">
        <v>1425061</v>
      </c>
      <c r="B63" s="4" t="s">
        <v>79</v>
      </c>
      <c r="C63" s="4" t="s">
        <v>12</v>
      </c>
      <c r="D63" s="4" t="s">
        <v>13</v>
      </c>
      <c r="E63" s="4" t="s">
        <v>77</v>
      </c>
      <c r="F63" s="9">
        <v>34.909999999999997</v>
      </c>
      <c r="G63" s="6">
        <f t="shared" si="2"/>
        <v>13.963999999999999</v>
      </c>
      <c r="H63" s="9">
        <v>57.85</v>
      </c>
      <c r="I63" s="6">
        <f t="shared" si="3"/>
        <v>34.71</v>
      </c>
      <c r="J63" s="4"/>
      <c r="K63" s="11">
        <f t="shared" si="0"/>
        <v>48.673999999999999</v>
      </c>
    </row>
    <row r="64" spans="1:11" ht="24.95" customHeight="1">
      <c r="A64" s="4">
        <v>1425062</v>
      </c>
      <c r="B64" s="4" t="s">
        <v>80</v>
      </c>
      <c r="C64" s="4" t="s">
        <v>29</v>
      </c>
      <c r="D64" s="4" t="s">
        <v>24</v>
      </c>
      <c r="E64" s="4" t="s">
        <v>77</v>
      </c>
      <c r="F64" s="9">
        <v>0</v>
      </c>
      <c r="G64" s="6">
        <v>0</v>
      </c>
      <c r="H64" s="9">
        <v>0</v>
      </c>
      <c r="I64" s="6">
        <f t="shared" si="3"/>
        <v>0</v>
      </c>
      <c r="J64" s="6"/>
      <c r="K64" s="11">
        <f t="shared" si="0"/>
        <v>0</v>
      </c>
    </row>
    <row r="65" spans="1:11" ht="24.95" customHeight="1">
      <c r="A65" s="4">
        <v>1425063</v>
      </c>
      <c r="B65" s="4" t="s">
        <v>81</v>
      </c>
      <c r="C65" s="4" t="s">
        <v>29</v>
      </c>
      <c r="D65" s="4" t="s">
        <v>13</v>
      </c>
      <c r="E65" s="4" t="s">
        <v>77</v>
      </c>
      <c r="F65" s="9">
        <v>43.89</v>
      </c>
      <c r="G65" s="6">
        <f t="shared" si="2"/>
        <v>17.556000000000001</v>
      </c>
      <c r="H65" s="9">
        <v>59.81</v>
      </c>
      <c r="I65" s="6">
        <f t="shared" si="3"/>
        <v>35.886000000000003</v>
      </c>
      <c r="J65" s="4"/>
      <c r="K65" s="11">
        <f t="shared" si="0"/>
        <v>53.442000000000007</v>
      </c>
    </row>
    <row r="66" spans="1:11" ht="24.95" customHeight="1">
      <c r="A66" s="4">
        <v>1425064</v>
      </c>
      <c r="B66" s="4"/>
      <c r="C66" s="4"/>
      <c r="D66" s="4"/>
      <c r="E66" s="4"/>
      <c r="F66" s="9"/>
      <c r="G66" s="6"/>
      <c r="H66" s="9"/>
      <c r="I66" s="6"/>
      <c r="J66" s="4"/>
      <c r="K66" s="11"/>
    </row>
    <row r="67" spans="1:11" ht="24.95" customHeight="1">
      <c r="A67" s="4">
        <v>1425065</v>
      </c>
      <c r="B67" s="4" t="s">
        <v>82</v>
      </c>
      <c r="C67" s="4" t="s">
        <v>29</v>
      </c>
      <c r="D67" s="4" t="s">
        <v>13</v>
      </c>
      <c r="E67" s="4" t="s">
        <v>77</v>
      </c>
      <c r="F67" s="9">
        <v>0</v>
      </c>
      <c r="G67" s="6">
        <f t="shared" si="2"/>
        <v>0</v>
      </c>
      <c r="H67" s="9">
        <v>0</v>
      </c>
      <c r="I67" s="6">
        <f t="shared" si="3"/>
        <v>0</v>
      </c>
      <c r="J67" s="4"/>
      <c r="K67" s="11">
        <f t="shared" si="0"/>
        <v>0</v>
      </c>
    </row>
    <row r="68" spans="1:11" ht="24.95" customHeight="1">
      <c r="A68" s="4">
        <v>1425066</v>
      </c>
      <c r="B68" s="4" t="s">
        <v>83</v>
      </c>
      <c r="C68" s="4" t="s">
        <v>29</v>
      </c>
      <c r="D68" s="4" t="s">
        <v>13</v>
      </c>
      <c r="E68" s="4" t="s">
        <v>77</v>
      </c>
      <c r="F68" s="9">
        <v>40.380000000000003</v>
      </c>
      <c r="G68" s="6">
        <f t="shared" si="2"/>
        <v>16.152000000000001</v>
      </c>
      <c r="H68" s="9">
        <v>61.09</v>
      </c>
      <c r="I68" s="6">
        <f t="shared" si="3"/>
        <v>36.654000000000003</v>
      </c>
      <c r="J68" s="4"/>
      <c r="K68" s="11">
        <f t="shared" ref="K68:K131" si="4">G68+I68+J68</f>
        <v>52.806000000000004</v>
      </c>
    </row>
    <row r="69" spans="1:11" ht="24.95" customHeight="1">
      <c r="A69" s="4">
        <v>1425067</v>
      </c>
      <c r="B69" s="4" t="s">
        <v>84</v>
      </c>
      <c r="C69" s="4" t="s">
        <v>29</v>
      </c>
      <c r="D69" s="4" t="s">
        <v>13</v>
      </c>
      <c r="E69" s="4" t="s">
        <v>77</v>
      </c>
      <c r="F69" s="9">
        <v>33.53</v>
      </c>
      <c r="G69" s="6">
        <f t="shared" si="2"/>
        <v>13.412000000000001</v>
      </c>
      <c r="H69" s="9">
        <v>69.95</v>
      </c>
      <c r="I69" s="6">
        <f t="shared" si="3"/>
        <v>41.97</v>
      </c>
      <c r="J69" s="4"/>
      <c r="K69" s="11">
        <f t="shared" si="4"/>
        <v>55.381999999999998</v>
      </c>
    </row>
    <row r="70" spans="1:11" ht="24.95" customHeight="1">
      <c r="A70" s="4">
        <v>1425068</v>
      </c>
      <c r="B70" s="4" t="s">
        <v>85</v>
      </c>
      <c r="C70" s="4" t="s">
        <v>29</v>
      </c>
      <c r="D70" s="4" t="s">
        <v>24</v>
      </c>
      <c r="E70" s="4" t="s">
        <v>77</v>
      </c>
      <c r="F70" s="9">
        <v>27.84</v>
      </c>
      <c r="G70" s="6">
        <f t="shared" si="2"/>
        <v>11.136000000000001</v>
      </c>
      <c r="H70" s="9">
        <v>62.81</v>
      </c>
      <c r="I70" s="6">
        <f t="shared" si="3"/>
        <v>37.686</v>
      </c>
      <c r="J70" s="6">
        <v>2.5</v>
      </c>
      <c r="K70" s="11">
        <f t="shared" si="4"/>
        <v>51.322000000000003</v>
      </c>
    </row>
    <row r="71" spans="1:11" ht="24.95" customHeight="1">
      <c r="A71" s="4">
        <v>1425069</v>
      </c>
      <c r="B71" s="4" t="s">
        <v>86</v>
      </c>
      <c r="C71" s="4" t="s">
        <v>29</v>
      </c>
      <c r="D71" s="4" t="s">
        <v>13</v>
      </c>
      <c r="E71" s="4" t="s">
        <v>77</v>
      </c>
      <c r="F71" s="9">
        <v>46.22</v>
      </c>
      <c r="G71" s="6">
        <f t="shared" si="2"/>
        <v>18.488</v>
      </c>
      <c r="H71" s="9">
        <v>72.540000000000006</v>
      </c>
      <c r="I71" s="6">
        <f t="shared" si="3"/>
        <v>43.524000000000001</v>
      </c>
      <c r="J71" s="4"/>
      <c r="K71" s="11">
        <f t="shared" si="4"/>
        <v>62.012</v>
      </c>
    </row>
    <row r="72" spans="1:11" ht="24.95" customHeight="1">
      <c r="A72" s="4">
        <v>1425070</v>
      </c>
      <c r="B72" s="4" t="s">
        <v>87</v>
      </c>
      <c r="C72" s="4" t="s">
        <v>29</v>
      </c>
      <c r="D72" s="4" t="s">
        <v>24</v>
      </c>
      <c r="E72" s="4" t="s">
        <v>77</v>
      </c>
      <c r="F72" s="9">
        <v>47.79</v>
      </c>
      <c r="G72" s="6">
        <f t="shared" ref="G72:G135" si="5">F72*0.4</f>
        <v>19.116</v>
      </c>
      <c r="H72" s="9">
        <v>72.64</v>
      </c>
      <c r="I72" s="6">
        <f t="shared" ref="I72:I135" si="6">H72*0.6</f>
        <v>43.583999999999996</v>
      </c>
      <c r="J72" s="6">
        <v>2.5</v>
      </c>
      <c r="K72" s="11">
        <f t="shared" si="4"/>
        <v>65.199999999999989</v>
      </c>
    </row>
    <row r="73" spans="1:11" ht="24.95" customHeight="1">
      <c r="A73" s="4">
        <v>1425071</v>
      </c>
      <c r="B73" s="4" t="s">
        <v>88</v>
      </c>
      <c r="C73" s="4" t="s">
        <v>29</v>
      </c>
      <c r="D73" s="4" t="s">
        <v>13</v>
      </c>
      <c r="E73" s="4" t="s">
        <v>77</v>
      </c>
      <c r="F73" s="9">
        <v>0</v>
      </c>
      <c r="G73" s="6">
        <f t="shared" si="5"/>
        <v>0</v>
      </c>
      <c r="H73" s="9">
        <v>0</v>
      </c>
      <c r="I73" s="6">
        <f t="shared" si="6"/>
        <v>0</v>
      </c>
      <c r="J73" s="4"/>
      <c r="K73" s="11">
        <f t="shared" si="4"/>
        <v>0</v>
      </c>
    </row>
    <row r="74" spans="1:11" ht="24.95" customHeight="1">
      <c r="A74" s="4">
        <v>1425072</v>
      </c>
      <c r="B74" s="4" t="s">
        <v>89</v>
      </c>
      <c r="C74" s="4" t="s">
        <v>29</v>
      </c>
      <c r="D74" s="4" t="s">
        <v>13</v>
      </c>
      <c r="E74" s="4" t="s">
        <v>77</v>
      </c>
      <c r="F74" s="9">
        <v>0</v>
      </c>
      <c r="G74" s="6">
        <f t="shared" si="5"/>
        <v>0</v>
      </c>
      <c r="H74" s="9">
        <v>0</v>
      </c>
      <c r="I74" s="6">
        <f t="shared" si="6"/>
        <v>0</v>
      </c>
      <c r="J74" s="4"/>
      <c r="K74" s="11">
        <f t="shared" si="4"/>
        <v>0</v>
      </c>
    </row>
    <row r="75" spans="1:11" ht="24.95" customHeight="1">
      <c r="A75" s="4">
        <v>1425073</v>
      </c>
      <c r="B75" s="4" t="s">
        <v>90</v>
      </c>
      <c r="C75" s="4" t="s">
        <v>12</v>
      </c>
      <c r="D75" s="4" t="s">
        <v>13</v>
      </c>
      <c r="E75" s="4" t="s">
        <v>77</v>
      </c>
      <c r="F75" s="9">
        <v>0</v>
      </c>
      <c r="G75" s="6">
        <f t="shared" si="5"/>
        <v>0</v>
      </c>
      <c r="H75" s="9">
        <v>0</v>
      </c>
      <c r="I75" s="6">
        <f t="shared" si="6"/>
        <v>0</v>
      </c>
      <c r="J75" s="4"/>
      <c r="K75" s="11">
        <f t="shared" si="4"/>
        <v>0</v>
      </c>
    </row>
    <row r="76" spans="1:11" ht="24.95" customHeight="1">
      <c r="A76" s="4">
        <v>1425074</v>
      </c>
      <c r="B76" s="4" t="s">
        <v>91</v>
      </c>
      <c r="C76" s="4" t="s">
        <v>29</v>
      </c>
      <c r="D76" s="4" t="s">
        <v>13</v>
      </c>
      <c r="E76" s="4" t="s">
        <v>77</v>
      </c>
      <c r="F76" s="9">
        <v>0</v>
      </c>
      <c r="G76" s="6">
        <f t="shared" si="5"/>
        <v>0</v>
      </c>
      <c r="H76" s="9">
        <v>0</v>
      </c>
      <c r="I76" s="6">
        <f t="shared" si="6"/>
        <v>0</v>
      </c>
      <c r="J76" s="4"/>
      <c r="K76" s="11">
        <f t="shared" si="4"/>
        <v>0</v>
      </c>
    </row>
    <row r="77" spans="1:11" ht="24.95" customHeight="1">
      <c r="A77" s="4">
        <v>1425075</v>
      </c>
      <c r="B77" s="4" t="s">
        <v>92</v>
      </c>
      <c r="C77" s="4" t="s">
        <v>29</v>
      </c>
      <c r="D77" s="4" t="s">
        <v>13</v>
      </c>
      <c r="E77" s="4" t="s">
        <v>77</v>
      </c>
      <c r="F77" s="9">
        <v>56.34</v>
      </c>
      <c r="G77" s="6">
        <f t="shared" si="5"/>
        <v>22.536000000000001</v>
      </c>
      <c r="H77" s="9">
        <v>63.63</v>
      </c>
      <c r="I77" s="6">
        <f t="shared" si="6"/>
        <v>38.177999999999997</v>
      </c>
      <c r="J77" s="4"/>
      <c r="K77" s="11">
        <f t="shared" si="4"/>
        <v>60.713999999999999</v>
      </c>
    </row>
    <row r="78" spans="1:11" ht="24.95" customHeight="1">
      <c r="A78" s="4">
        <v>1425076</v>
      </c>
      <c r="B78" s="4" t="s">
        <v>93</v>
      </c>
      <c r="C78" s="4" t="s">
        <v>12</v>
      </c>
      <c r="D78" s="4" t="s">
        <v>13</v>
      </c>
      <c r="E78" s="4" t="s">
        <v>77</v>
      </c>
      <c r="F78" s="9">
        <v>44.91</v>
      </c>
      <c r="G78" s="6">
        <f t="shared" si="5"/>
        <v>17.963999999999999</v>
      </c>
      <c r="H78" s="9">
        <v>65.38</v>
      </c>
      <c r="I78" s="6">
        <f t="shared" si="6"/>
        <v>39.227999999999994</v>
      </c>
      <c r="J78" s="4"/>
      <c r="K78" s="11">
        <f t="shared" si="4"/>
        <v>57.191999999999993</v>
      </c>
    </row>
    <row r="79" spans="1:11" ht="24.95" customHeight="1">
      <c r="A79" s="4">
        <v>1425077</v>
      </c>
      <c r="B79" s="4" t="s">
        <v>94</v>
      </c>
      <c r="C79" s="4" t="s">
        <v>29</v>
      </c>
      <c r="D79" s="4" t="s">
        <v>13</v>
      </c>
      <c r="E79" s="4" t="s">
        <v>77</v>
      </c>
      <c r="F79" s="9">
        <v>50.48</v>
      </c>
      <c r="G79" s="6">
        <f t="shared" si="5"/>
        <v>20.192</v>
      </c>
      <c r="H79" s="9">
        <v>69.31</v>
      </c>
      <c r="I79" s="6">
        <f t="shared" si="6"/>
        <v>41.585999999999999</v>
      </c>
      <c r="J79" s="4"/>
      <c r="K79" s="11">
        <f t="shared" si="4"/>
        <v>61.777999999999999</v>
      </c>
    </row>
    <row r="80" spans="1:11" ht="24.95" customHeight="1">
      <c r="A80" s="4">
        <v>1425078</v>
      </c>
      <c r="B80" s="4" t="s">
        <v>95</v>
      </c>
      <c r="C80" s="4" t="s">
        <v>29</v>
      </c>
      <c r="D80" s="4" t="s">
        <v>24</v>
      </c>
      <c r="E80" s="4" t="s">
        <v>77</v>
      </c>
      <c r="F80" s="9">
        <v>36.97</v>
      </c>
      <c r="G80" s="6">
        <f t="shared" si="5"/>
        <v>14.788</v>
      </c>
      <c r="H80" s="9">
        <v>61.21</v>
      </c>
      <c r="I80" s="6">
        <f t="shared" si="6"/>
        <v>36.725999999999999</v>
      </c>
      <c r="J80" s="6">
        <v>2.5</v>
      </c>
      <c r="K80" s="11">
        <f t="shared" si="4"/>
        <v>54.013999999999996</v>
      </c>
    </row>
    <row r="81" spans="1:11" ht="24.95" customHeight="1">
      <c r="A81" s="4">
        <v>1425079</v>
      </c>
      <c r="B81" s="4" t="s">
        <v>96</v>
      </c>
      <c r="C81" s="4" t="s">
        <v>29</v>
      </c>
      <c r="D81" s="4" t="s">
        <v>24</v>
      </c>
      <c r="E81" s="4" t="s">
        <v>77</v>
      </c>
      <c r="F81" s="9">
        <v>38.54</v>
      </c>
      <c r="G81" s="6">
        <f t="shared" si="5"/>
        <v>15.416</v>
      </c>
      <c r="H81" s="9">
        <v>55.05</v>
      </c>
      <c r="I81" s="6">
        <f t="shared" si="6"/>
        <v>33.029999999999994</v>
      </c>
      <c r="J81" s="6">
        <v>2.5</v>
      </c>
      <c r="K81" s="11">
        <f t="shared" si="4"/>
        <v>50.945999999999998</v>
      </c>
    </row>
    <row r="82" spans="1:11" ht="24.95" customHeight="1">
      <c r="A82" s="4">
        <v>1425080</v>
      </c>
      <c r="B82" s="4" t="s">
        <v>97</v>
      </c>
      <c r="C82" s="4" t="s">
        <v>29</v>
      </c>
      <c r="D82" s="4" t="s">
        <v>13</v>
      </c>
      <c r="E82" s="4" t="s">
        <v>77</v>
      </c>
      <c r="F82" s="9">
        <v>0</v>
      </c>
      <c r="G82" s="6">
        <f t="shared" si="5"/>
        <v>0</v>
      </c>
      <c r="H82" s="9">
        <v>0</v>
      </c>
      <c r="I82" s="6">
        <f t="shared" si="6"/>
        <v>0</v>
      </c>
      <c r="J82" s="4"/>
      <c r="K82" s="11">
        <f t="shared" si="4"/>
        <v>0</v>
      </c>
    </row>
    <row r="83" spans="1:11" ht="24.95" customHeight="1">
      <c r="A83" s="4">
        <v>1425081</v>
      </c>
      <c r="B83" s="4" t="s">
        <v>98</v>
      </c>
      <c r="C83" s="4" t="s">
        <v>12</v>
      </c>
      <c r="D83" s="4" t="s">
        <v>13</v>
      </c>
      <c r="E83" s="4" t="s">
        <v>77</v>
      </c>
      <c r="F83" s="9">
        <v>47.07</v>
      </c>
      <c r="G83" s="6">
        <f t="shared" si="5"/>
        <v>18.827999999999999</v>
      </c>
      <c r="H83" s="9">
        <v>74.38</v>
      </c>
      <c r="I83" s="6">
        <f t="shared" si="6"/>
        <v>44.627999999999993</v>
      </c>
      <c r="J83" s="4"/>
      <c r="K83" s="11">
        <f t="shared" si="4"/>
        <v>63.455999999999989</v>
      </c>
    </row>
    <row r="84" spans="1:11" ht="24.95" customHeight="1">
      <c r="A84" s="4">
        <v>1425082</v>
      </c>
      <c r="B84" s="4" t="s">
        <v>99</v>
      </c>
      <c r="C84" s="4" t="s">
        <v>29</v>
      </c>
      <c r="D84" s="4" t="s">
        <v>100</v>
      </c>
      <c r="E84" s="4" t="s">
        <v>77</v>
      </c>
      <c r="F84" s="9">
        <v>0</v>
      </c>
      <c r="G84" s="6">
        <f t="shared" si="5"/>
        <v>0</v>
      </c>
      <c r="H84" s="9">
        <v>0</v>
      </c>
      <c r="I84" s="6">
        <f t="shared" si="6"/>
        <v>0</v>
      </c>
      <c r="J84" s="4"/>
      <c r="K84" s="11">
        <f t="shared" si="4"/>
        <v>0</v>
      </c>
    </row>
    <row r="85" spans="1:11" ht="24.95" customHeight="1">
      <c r="A85" s="4">
        <v>1425083</v>
      </c>
      <c r="B85" s="4" t="s">
        <v>66</v>
      </c>
      <c r="C85" s="4" t="s">
        <v>12</v>
      </c>
      <c r="D85" s="4" t="s">
        <v>13</v>
      </c>
      <c r="E85" s="4" t="s">
        <v>101</v>
      </c>
      <c r="F85" s="9">
        <v>59.63</v>
      </c>
      <c r="G85" s="6">
        <f t="shared" si="5"/>
        <v>23.852000000000004</v>
      </c>
      <c r="H85" s="9">
        <v>77.010000000000005</v>
      </c>
      <c r="I85" s="6">
        <f t="shared" si="6"/>
        <v>46.206000000000003</v>
      </c>
      <c r="J85" s="4"/>
      <c r="K85" s="11">
        <f t="shared" si="4"/>
        <v>70.058000000000007</v>
      </c>
    </row>
    <row r="86" spans="1:11" ht="24.95" customHeight="1">
      <c r="A86" s="4">
        <v>1425084</v>
      </c>
      <c r="B86" s="4" t="s">
        <v>102</v>
      </c>
      <c r="C86" s="4" t="s">
        <v>12</v>
      </c>
      <c r="D86" s="4" t="s">
        <v>13</v>
      </c>
      <c r="E86" s="4" t="s">
        <v>101</v>
      </c>
      <c r="F86" s="9">
        <v>0</v>
      </c>
      <c r="G86" s="6">
        <f t="shared" si="5"/>
        <v>0</v>
      </c>
      <c r="H86" s="9">
        <v>0</v>
      </c>
      <c r="I86" s="6">
        <f t="shared" si="6"/>
        <v>0</v>
      </c>
      <c r="J86" s="4"/>
      <c r="K86" s="11">
        <f t="shared" si="4"/>
        <v>0</v>
      </c>
    </row>
    <row r="87" spans="1:11" ht="24.95" customHeight="1">
      <c r="A87" s="4">
        <v>1425085</v>
      </c>
      <c r="B87" s="4" t="s">
        <v>104</v>
      </c>
      <c r="C87" s="4" t="s">
        <v>103</v>
      </c>
      <c r="D87" s="4" t="s">
        <v>13</v>
      </c>
      <c r="E87" s="4" t="s">
        <v>101</v>
      </c>
      <c r="F87" s="9">
        <v>52.54</v>
      </c>
      <c r="G87" s="6">
        <f t="shared" si="5"/>
        <v>21.016000000000002</v>
      </c>
      <c r="H87" s="9">
        <v>60.48</v>
      </c>
      <c r="I87" s="6">
        <f t="shared" si="6"/>
        <v>36.287999999999997</v>
      </c>
      <c r="J87" s="4"/>
      <c r="K87" s="11">
        <f t="shared" si="4"/>
        <v>57.304000000000002</v>
      </c>
    </row>
    <row r="88" spans="1:11" ht="24.95" customHeight="1">
      <c r="A88" s="4">
        <v>1425086</v>
      </c>
      <c r="B88" s="4" t="s">
        <v>105</v>
      </c>
      <c r="C88" s="4" t="s">
        <v>12</v>
      </c>
      <c r="D88" s="4" t="s">
        <v>13</v>
      </c>
      <c r="E88" s="4" t="s">
        <v>101</v>
      </c>
      <c r="F88" s="9">
        <v>0</v>
      </c>
      <c r="G88" s="6">
        <f t="shared" si="5"/>
        <v>0</v>
      </c>
      <c r="H88" s="9">
        <v>0</v>
      </c>
      <c r="I88" s="6">
        <f t="shared" si="6"/>
        <v>0</v>
      </c>
      <c r="J88" s="4"/>
      <c r="K88" s="11">
        <f t="shared" si="4"/>
        <v>0</v>
      </c>
    </row>
    <row r="89" spans="1:11" ht="24.95" customHeight="1">
      <c r="A89" s="4">
        <v>1425087</v>
      </c>
      <c r="B89" s="4" t="s">
        <v>106</v>
      </c>
      <c r="C89" s="4" t="s">
        <v>12</v>
      </c>
      <c r="D89" s="4" t="s">
        <v>13</v>
      </c>
      <c r="E89" s="4" t="s">
        <v>101</v>
      </c>
      <c r="F89" s="9">
        <v>51.52</v>
      </c>
      <c r="G89" s="6">
        <f t="shared" si="5"/>
        <v>20.608000000000004</v>
      </c>
      <c r="H89" s="9">
        <v>78.83</v>
      </c>
      <c r="I89" s="6">
        <f t="shared" si="6"/>
        <v>47.297999999999995</v>
      </c>
      <c r="J89" s="4"/>
      <c r="K89" s="11">
        <f t="shared" si="4"/>
        <v>67.906000000000006</v>
      </c>
    </row>
    <row r="90" spans="1:11" ht="24.95" customHeight="1">
      <c r="A90" s="4">
        <v>1425088</v>
      </c>
      <c r="B90" s="4" t="s">
        <v>107</v>
      </c>
      <c r="C90" s="4" t="s">
        <v>12</v>
      </c>
      <c r="D90" s="4" t="s">
        <v>13</v>
      </c>
      <c r="E90" s="4" t="s">
        <v>101</v>
      </c>
      <c r="F90" s="9">
        <v>57.31</v>
      </c>
      <c r="G90" s="6">
        <f t="shared" si="5"/>
        <v>22.924000000000003</v>
      </c>
      <c r="H90" s="9">
        <v>70.599999999999994</v>
      </c>
      <c r="I90" s="6">
        <f t="shared" si="6"/>
        <v>42.359999999999992</v>
      </c>
      <c r="J90" s="4"/>
      <c r="K90" s="11">
        <f t="shared" si="4"/>
        <v>65.283999999999992</v>
      </c>
    </row>
    <row r="91" spans="1:11" ht="24.95" customHeight="1">
      <c r="A91" s="4">
        <v>1425089</v>
      </c>
      <c r="B91" s="4" t="s">
        <v>108</v>
      </c>
      <c r="C91" s="4" t="s">
        <v>12</v>
      </c>
      <c r="D91" s="4" t="s">
        <v>24</v>
      </c>
      <c r="E91" s="4" t="s">
        <v>109</v>
      </c>
      <c r="F91" s="9">
        <v>54.77</v>
      </c>
      <c r="G91" s="6">
        <f t="shared" si="5"/>
        <v>21.908000000000001</v>
      </c>
      <c r="H91" s="9">
        <v>85</v>
      </c>
      <c r="I91" s="6">
        <f t="shared" si="6"/>
        <v>51</v>
      </c>
      <c r="J91" s="6">
        <v>2.5</v>
      </c>
      <c r="K91" s="11">
        <f t="shared" si="4"/>
        <v>75.408000000000001</v>
      </c>
    </row>
    <row r="92" spans="1:11" ht="24.95" customHeight="1">
      <c r="A92" s="4">
        <v>1425090</v>
      </c>
      <c r="B92" s="4" t="s">
        <v>110</v>
      </c>
      <c r="C92" s="4" t="s">
        <v>12</v>
      </c>
      <c r="D92" s="4" t="s">
        <v>13</v>
      </c>
      <c r="E92" s="4" t="s">
        <v>109</v>
      </c>
      <c r="F92" s="9">
        <v>54.38</v>
      </c>
      <c r="G92" s="6">
        <f t="shared" si="5"/>
        <v>21.752000000000002</v>
      </c>
      <c r="H92" s="9">
        <v>85</v>
      </c>
      <c r="I92" s="6">
        <f t="shared" si="6"/>
        <v>51</v>
      </c>
      <c r="J92" s="4"/>
      <c r="K92" s="11">
        <f t="shared" si="4"/>
        <v>72.75200000000001</v>
      </c>
    </row>
    <row r="93" spans="1:11" ht="24.95" customHeight="1">
      <c r="A93" s="4">
        <v>1425091</v>
      </c>
      <c r="B93" s="4" t="s">
        <v>111</v>
      </c>
      <c r="C93" s="4" t="s">
        <v>29</v>
      </c>
      <c r="D93" s="4" t="s">
        <v>13</v>
      </c>
      <c r="E93" s="4" t="s">
        <v>109</v>
      </c>
      <c r="F93" s="9">
        <v>0</v>
      </c>
      <c r="G93" s="6">
        <f t="shared" si="5"/>
        <v>0</v>
      </c>
      <c r="H93" s="9">
        <v>0</v>
      </c>
      <c r="I93" s="6">
        <f t="shared" si="6"/>
        <v>0</v>
      </c>
      <c r="J93" s="4"/>
      <c r="K93" s="11">
        <f t="shared" si="4"/>
        <v>0</v>
      </c>
    </row>
    <row r="94" spans="1:11" ht="24.95" customHeight="1">
      <c r="A94" s="4">
        <v>1425092</v>
      </c>
      <c r="B94" s="4" t="s">
        <v>112</v>
      </c>
      <c r="C94" s="4" t="s">
        <v>29</v>
      </c>
      <c r="D94" s="4" t="s">
        <v>24</v>
      </c>
      <c r="E94" s="4" t="s">
        <v>109</v>
      </c>
      <c r="F94" s="9">
        <v>56.02</v>
      </c>
      <c r="G94" s="6">
        <f t="shared" si="5"/>
        <v>22.408000000000001</v>
      </c>
      <c r="H94" s="9">
        <v>88</v>
      </c>
      <c r="I94" s="6">
        <f t="shared" si="6"/>
        <v>52.8</v>
      </c>
      <c r="J94" s="6">
        <v>2.5</v>
      </c>
      <c r="K94" s="11">
        <f t="shared" si="4"/>
        <v>77.707999999999998</v>
      </c>
    </row>
    <row r="95" spans="1:11" ht="24.95" customHeight="1">
      <c r="A95" s="4">
        <v>1425093</v>
      </c>
      <c r="B95" s="4" t="s">
        <v>113</v>
      </c>
      <c r="C95" s="4" t="s">
        <v>29</v>
      </c>
      <c r="D95" s="4" t="s">
        <v>13</v>
      </c>
      <c r="E95" s="4" t="s">
        <v>109</v>
      </c>
      <c r="F95" s="9">
        <v>59.88</v>
      </c>
      <c r="G95" s="6">
        <f t="shared" si="5"/>
        <v>23.952000000000002</v>
      </c>
      <c r="H95" s="9">
        <v>83</v>
      </c>
      <c r="I95" s="6">
        <f t="shared" si="6"/>
        <v>49.8</v>
      </c>
      <c r="J95" s="4"/>
      <c r="K95" s="11">
        <f t="shared" si="4"/>
        <v>73.751999999999995</v>
      </c>
    </row>
    <row r="96" spans="1:11" ht="24.95" customHeight="1">
      <c r="A96" s="4">
        <v>1425094</v>
      </c>
      <c r="B96" s="4" t="s">
        <v>114</v>
      </c>
      <c r="C96" s="4" t="s">
        <v>29</v>
      </c>
      <c r="D96" s="4" t="s">
        <v>13</v>
      </c>
      <c r="E96" s="4" t="s">
        <v>109</v>
      </c>
      <c r="F96" s="9">
        <v>50.41</v>
      </c>
      <c r="G96" s="6">
        <f t="shared" si="5"/>
        <v>20.164000000000001</v>
      </c>
      <c r="H96" s="9">
        <v>87</v>
      </c>
      <c r="I96" s="6">
        <f t="shared" si="6"/>
        <v>52.199999999999996</v>
      </c>
      <c r="J96" s="4"/>
      <c r="K96" s="11">
        <f t="shared" si="4"/>
        <v>72.364000000000004</v>
      </c>
    </row>
    <row r="97" spans="1:11" ht="24.95" customHeight="1">
      <c r="A97" s="4">
        <v>1425095</v>
      </c>
      <c r="B97" s="4" t="s">
        <v>115</v>
      </c>
      <c r="C97" s="4" t="s">
        <v>12</v>
      </c>
      <c r="D97" s="4" t="s">
        <v>13</v>
      </c>
      <c r="E97" s="4" t="s">
        <v>109</v>
      </c>
      <c r="F97" s="9">
        <v>49.85</v>
      </c>
      <c r="G97" s="6">
        <f t="shared" si="5"/>
        <v>19.940000000000001</v>
      </c>
      <c r="H97" s="9">
        <v>85</v>
      </c>
      <c r="I97" s="6">
        <f t="shared" si="6"/>
        <v>51</v>
      </c>
      <c r="J97" s="4"/>
      <c r="K97" s="11">
        <f t="shared" si="4"/>
        <v>70.94</v>
      </c>
    </row>
    <row r="98" spans="1:11" ht="24.95" customHeight="1">
      <c r="A98" s="4">
        <v>1425096</v>
      </c>
      <c r="B98" s="4" t="s">
        <v>116</v>
      </c>
      <c r="C98" s="4" t="s">
        <v>12</v>
      </c>
      <c r="D98" s="4" t="s">
        <v>13</v>
      </c>
      <c r="E98" s="4" t="s">
        <v>109</v>
      </c>
      <c r="F98" s="9">
        <v>59.78</v>
      </c>
      <c r="G98" s="6">
        <f t="shared" si="5"/>
        <v>23.912000000000003</v>
      </c>
      <c r="H98" s="9">
        <v>90</v>
      </c>
      <c r="I98" s="6">
        <f t="shared" si="6"/>
        <v>54</v>
      </c>
      <c r="J98" s="4"/>
      <c r="K98" s="11">
        <f t="shared" si="4"/>
        <v>77.912000000000006</v>
      </c>
    </row>
    <row r="99" spans="1:11" ht="24.95" customHeight="1">
      <c r="A99" s="4">
        <v>1425097</v>
      </c>
      <c r="B99" s="4" t="s">
        <v>117</v>
      </c>
      <c r="C99" s="4" t="s">
        <v>12</v>
      </c>
      <c r="D99" s="4" t="s">
        <v>13</v>
      </c>
      <c r="E99" s="4" t="s">
        <v>109</v>
      </c>
      <c r="F99" s="9">
        <v>52.71</v>
      </c>
      <c r="G99" s="6">
        <f t="shared" si="5"/>
        <v>21.084000000000003</v>
      </c>
      <c r="H99" s="9">
        <v>88</v>
      </c>
      <c r="I99" s="6">
        <f t="shared" si="6"/>
        <v>52.8</v>
      </c>
      <c r="J99" s="4"/>
      <c r="K99" s="11">
        <f t="shared" si="4"/>
        <v>73.884</v>
      </c>
    </row>
    <row r="100" spans="1:11" ht="24.95" customHeight="1">
      <c r="A100" s="4">
        <v>1425098</v>
      </c>
      <c r="B100" s="4" t="s">
        <v>118</v>
      </c>
      <c r="C100" s="4" t="s">
        <v>12</v>
      </c>
      <c r="D100" s="4" t="s">
        <v>13</v>
      </c>
      <c r="E100" s="4" t="s">
        <v>109</v>
      </c>
      <c r="F100" s="9">
        <v>57.89</v>
      </c>
      <c r="G100" s="6">
        <f t="shared" si="5"/>
        <v>23.156000000000002</v>
      </c>
      <c r="H100" s="9">
        <v>89</v>
      </c>
      <c r="I100" s="6">
        <f t="shared" si="6"/>
        <v>53.4</v>
      </c>
      <c r="J100" s="4"/>
      <c r="K100" s="11">
        <f t="shared" si="4"/>
        <v>76.555999999999997</v>
      </c>
    </row>
    <row r="101" spans="1:11" ht="24.95" customHeight="1">
      <c r="A101" s="4">
        <v>1425099</v>
      </c>
      <c r="B101" s="4" t="s">
        <v>119</v>
      </c>
      <c r="C101" s="4" t="s">
        <v>29</v>
      </c>
      <c r="D101" s="4" t="s">
        <v>13</v>
      </c>
      <c r="E101" s="4" t="s">
        <v>109</v>
      </c>
      <c r="F101" s="9">
        <v>36.340000000000003</v>
      </c>
      <c r="G101" s="6">
        <f t="shared" si="5"/>
        <v>14.536000000000001</v>
      </c>
      <c r="H101" s="9">
        <v>77</v>
      </c>
      <c r="I101" s="6">
        <f t="shared" si="6"/>
        <v>46.199999999999996</v>
      </c>
      <c r="J101" s="4"/>
      <c r="K101" s="11">
        <f t="shared" si="4"/>
        <v>60.735999999999997</v>
      </c>
    </row>
    <row r="102" spans="1:11" ht="24.95" customHeight="1">
      <c r="A102" s="4">
        <v>1425100</v>
      </c>
      <c r="B102" s="4" t="s">
        <v>120</v>
      </c>
      <c r="C102" s="4" t="s">
        <v>12</v>
      </c>
      <c r="D102" s="4" t="s">
        <v>24</v>
      </c>
      <c r="E102" s="4" t="s">
        <v>109</v>
      </c>
      <c r="F102" s="9">
        <v>50.43</v>
      </c>
      <c r="G102" s="6">
        <f t="shared" si="5"/>
        <v>20.172000000000001</v>
      </c>
      <c r="H102" s="9">
        <v>81</v>
      </c>
      <c r="I102" s="6">
        <f t="shared" si="6"/>
        <v>48.6</v>
      </c>
      <c r="J102" s="6">
        <v>2.5</v>
      </c>
      <c r="K102" s="11">
        <f t="shared" si="4"/>
        <v>71.272000000000006</v>
      </c>
    </row>
    <row r="103" spans="1:11" ht="24.95" customHeight="1">
      <c r="A103" s="4">
        <v>1425101</v>
      </c>
      <c r="B103" s="4" t="s">
        <v>121</v>
      </c>
      <c r="C103" s="4" t="s">
        <v>12</v>
      </c>
      <c r="D103" s="4" t="s">
        <v>13</v>
      </c>
      <c r="E103" s="4" t="s">
        <v>109</v>
      </c>
      <c r="F103" s="9">
        <v>0</v>
      </c>
      <c r="G103" s="6">
        <f t="shared" si="5"/>
        <v>0</v>
      </c>
      <c r="H103" s="9">
        <v>0</v>
      </c>
      <c r="I103" s="6">
        <f t="shared" si="6"/>
        <v>0</v>
      </c>
      <c r="J103" s="4"/>
      <c r="K103" s="11">
        <f t="shared" si="4"/>
        <v>0</v>
      </c>
    </row>
    <row r="104" spans="1:11" ht="24.95" customHeight="1">
      <c r="A104" s="4">
        <v>1425102</v>
      </c>
      <c r="B104" s="4" t="s">
        <v>122</v>
      </c>
      <c r="C104" s="4" t="s">
        <v>12</v>
      </c>
      <c r="D104" s="4" t="s">
        <v>13</v>
      </c>
      <c r="E104" s="4" t="s">
        <v>109</v>
      </c>
      <c r="F104" s="9">
        <v>59.78</v>
      </c>
      <c r="G104" s="6">
        <f t="shared" si="5"/>
        <v>23.912000000000003</v>
      </c>
      <c r="H104" s="9">
        <v>91</v>
      </c>
      <c r="I104" s="6">
        <f t="shared" si="6"/>
        <v>54.6</v>
      </c>
      <c r="J104" s="4"/>
      <c r="K104" s="11">
        <f t="shared" si="4"/>
        <v>78.512</v>
      </c>
    </row>
    <row r="105" spans="1:11" ht="24.95" customHeight="1">
      <c r="A105" s="4">
        <v>1425103</v>
      </c>
      <c r="B105" s="4" t="s">
        <v>123</v>
      </c>
      <c r="C105" s="4" t="s">
        <v>12</v>
      </c>
      <c r="D105" s="4" t="s">
        <v>13</v>
      </c>
      <c r="E105" s="4" t="s">
        <v>109</v>
      </c>
      <c r="F105" s="9">
        <v>50.97</v>
      </c>
      <c r="G105" s="6">
        <f t="shared" si="5"/>
        <v>20.388000000000002</v>
      </c>
      <c r="H105" s="9">
        <v>79</v>
      </c>
      <c r="I105" s="6">
        <f t="shared" si="6"/>
        <v>47.4</v>
      </c>
      <c r="J105" s="4"/>
      <c r="K105" s="11">
        <f t="shared" si="4"/>
        <v>67.787999999999997</v>
      </c>
    </row>
    <row r="106" spans="1:11" ht="24.95" customHeight="1">
      <c r="A106" s="4">
        <v>1425104</v>
      </c>
      <c r="B106" s="4" t="s">
        <v>124</v>
      </c>
      <c r="C106" s="4" t="s">
        <v>12</v>
      </c>
      <c r="D106" s="4" t="s">
        <v>13</v>
      </c>
      <c r="E106" s="4" t="s">
        <v>109</v>
      </c>
      <c r="F106" s="9">
        <v>47.89</v>
      </c>
      <c r="G106" s="6">
        <f t="shared" si="5"/>
        <v>19.156000000000002</v>
      </c>
      <c r="H106" s="9">
        <v>80</v>
      </c>
      <c r="I106" s="6">
        <f t="shared" si="6"/>
        <v>48</v>
      </c>
      <c r="J106" s="4"/>
      <c r="K106" s="11">
        <f t="shared" si="4"/>
        <v>67.156000000000006</v>
      </c>
    </row>
    <row r="107" spans="1:11" ht="24.95" customHeight="1">
      <c r="A107" s="4">
        <v>1425105</v>
      </c>
      <c r="B107" s="4" t="s">
        <v>125</v>
      </c>
      <c r="C107" s="4" t="s">
        <v>29</v>
      </c>
      <c r="D107" s="4" t="s">
        <v>24</v>
      </c>
      <c r="E107" s="4" t="s">
        <v>109</v>
      </c>
      <c r="F107" s="9">
        <v>67.02</v>
      </c>
      <c r="G107" s="6">
        <f t="shared" si="5"/>
        <v>26.808</v>
      </c>
      <c r="H107" s="9">
        <v>82</v>
      </c>
      <c r="I107" s="6">
        <f t="shared" si="6"/>
        <v>49.199999999999996</v>
      </c>
      <c r="J107" s="6">
        <v>2.5</v>
      </c>
      <c r="K107" s="11">
        <f t="shared" si="4"/>
        <v>78.507999999999996</v>
      </c>
    </row>
    <row r="108" spans="1:11" ht="24.95" customHeight="1">
      <c r="A108" s="4">
        <v>1425106</v>
      </c>
      <c r="B108" s="4" t="s">
        <v>126</v>
      </c>
      <c r="C108" s="4" t="s">
        <v>12</v>
      </c>
      <c r="D108" s="4" t="s">
        <v>24</v>
      </c>
      <c r="E108" s="4" t="s">
        <v>109</v>
      </c>
      <c r="F108" s="9">
        <v>51.47</v>
      </c>
      <c r="G108" s="6">
        <f t="shared" si="5"/>
        <v>20.588000000000001</v>
      </c>
      <c r="H108" s="9">
        <v>89</v>
      </c>
      <c r="I108" s="6">
        <f t="shared" si="6"/>
        <v>53.4</v>
      </c>
      <c r="J108" s="6">
        <v>2.5</v>
      </c>
      <c r="K108" s="11">
        <f t="shared" si="4"/>
        <v>76.488</v>
      </c>
    </row>
    <row r="109" spans="1:11" ht="24.95" customHeight="1">
      <c r="A109" s="4">
        <v>1425107</v>
      </c>
      <c r="B109" s="4" t="s">
        <v>127</v>
      </c>
      <c r="C109" s="4" t="s">
        <v>12</v>
      </c>
      <c r="D109" s="4" t="s">
        <v>24</v>
      </c>
      <c r="E109" s="4" t="s">
        <v>109</v>
      </c>
      <c r="F109" s="9">
        <v>44.07</v>
      </c>
      <c r="G109" s="6">
        <f t="shared" si="5"/>
        <v>17.628</v>
      </c>
      <c r="H109" s="9">
        <v>80</v>
      </c>
      <c r="I109" s="6">
        <f t="shared" si="6"/>
        <v>48</v>
      </c>
      <c r="J109" s="6">
        <v>2.5</v>
      </c>
      <c r="K109" s="11">
        <f t="shared" si="4"/>
        <v>68.128</v>
      </c>
    </row>
    <row r="110" spans="1:11" ht="24.95" customHeight="1">
      <c r="A110" s="4">
        <v>1425108</v>
      </c>
      <c r="B110" s="4" t="s">
        <v>128</v>
      </c>
      <c r="C110" s="4" t="s">
        <v>12</v>
      </c>
      <c r="D110" s="4" t="s">
        <v>13</v>
      </c>
      <c r="E110" s="4" t="s">
        <v>109</v>
      </c>
      <c r="F110" s="9">
        <v>48.11</v>
      </c>
      <c r="G110" s="6">
        <f t="shared" si="5"/>
        <v>19.244</v>
      </c>
      <c r="H110" s="9">
        <v>83</v>
      </c>
      <c r="I110" s="6">
        <f t="shared" si="6"/>
        <v>49.8</v>
      </c>
      <c r="J110" s="4"/>
      <c r="K110" s="11">
        <f t="shared" si="4"/>
        <v>69.043999999999997</v>
      </c>
    </row>
    <row r="111" spans="1:11" ht="24.95" customHeight="1">
      <c r="A111" s="4">
        <v>1425109</v>
      </c>
      <c r="B111" s="4" t="s">
        <v>129</v>
      </c>
      <c r="C111" s="4" t="s">
        <v>12</v>
      </c>
      <c r="D111" s="4" t="s">
        <v>13</v>
      </c>
      <c r="E111" s="4" t="s">
        <v>109</v>
      </c>
      <c r="F111" s="9">
        <v>52.27</v>
      </c>
      <c r="G111" s="6">
        <f t="shared" si="5"/>
        <v>20.908000000000001</v>
      </c>
      <c r="H111" s="9">
        <v>89</v>
      </c>
      <c r="I111" s="6">
        <f t="shared" si="6"/>
        <v>53.4</v>
      </c>
      <c r="J111" s="4"/>
      <c r="K111" s="11">
        <f t="shared" si="4"/>
        <v>74.307999999999993</v>
      </c>
    </row>
    <row r="112" spans="1:11" ht="24.95" customHeight="1">
      <c r="A112" s="4">
        <v>1425110</v>
      </c>
      <c r="B112" s="4" t="s">
        <v>130</v>
      </c>
      <c r="C112" s="4" t="s">
        <v>12</v>
      </c>
      <c r="D112" s="4" t="s">
        <v>24</v>
      </c>
      <c r="E112" s="4" t="s">
        <v>109</v>
      </c>
      <c r="F112" s="9">
        <v>50.43</v>
      </c>
      <c r="G112" s="6">
        <f t="shared" si="5"/>
        <v>20.172000000000001</v>
      </c>
      <c r="H112" s="9">
        <v>97</v>
      </c>
      <c r="I112" s="6">
        <f t="shared" si="6"/>
        <v>58.199999999999996</v>
      </c>
      <c r="J112" s="6">
        <v>2.5</v>
      </c>
      <c r="K112" s="11">
        <f t="shared" si="4"/>
        <v>80.872</v>
      </c>
    </row>
    <row r="113" spans="1:11" ht="24.95" customHeight="1">
      <c r="A113" s="4">
        <v>1425111</v>
      </c>
      <c r="B113" s="4" t="s">
        <v>131</v>
      </c>
      <c r="C113" s="4" t="s">
        <v>12</v>
      </c>
      <c r="D113" s="4" t="s">
        <v>13</v>
      </c>
      <c r="E113" s="4" t="s">
        <v>109</v>
      </c>
      <c r="F113" s="9">
        <v>49.8</v>
      </c>
      <c r="G113" s="6">
        <f t="shared" si="5"/>
        <v>19.920000000000002</v>
      </c>
      <c r="H113" s="9">
        <v>89</v>
      </c>
      <c r="I113" s="6">
        <f t="shared" si="6"/>
        <v>53.4</v>
      </c>
      <c r="J113" s="4"/>
      <c r="K113" s="11">
        <f t="shared" si="4"/>
        <v>73.319999999999993</v>
      </c>
    </row>
    <row r="114" spans="1:11" ht="24.95" customHeight="1">
      <c r="A114" s="4">
        <v>1425112</v>
      </c>
      <c r="B114" s="4" t="s">
        <v>132</v>
      </c>
      <c r="C114" s="4" t="s">
        <v>12</v>
      </c>
      <c r="D114" s="4" t="s">
        <v>13</v>
      </c>
      <c r="E114" s="4" t="s">
        <v>109</v>
      </c>
      <c r="F114" s="9">
        <v>59.73</v>
      </c>
      <c r="G114" s="6">
        <f t="shared" si="5"/>
        <v>23.891999999999999</v>
      </c>
      <c r="H114" s="9">
        <v>93</v>
      </c>
      <c r="I114" s="6">
        <f t="shared" si="6"/>
        <v>55.8</v>
      </c>
      <c r="J114" s="4"/>
      <c r="K114" s="11">
        <f t="shared" si="4"/>
        <v>79.691999999999993</v>
      </c>
    </row>
    <row r="115" spans="1:11" ht="24.95" customHeight="1">
      <c r="A115" s="4">
        <v>1425113</v>
      </c>
      <c r="B115" s="4" t="s">
        <v>133</v>
      </c>
      <c r="C115" s="4" t="s">
        <v>12</v>
      </c>
      <c r="D115" s="4" t="s">
        <v>13</v>
      </c>
      <c r="E115" s="4" t="s">
        <v>109</v>
      </c>
      <c r="F115" s="9">
        <v>50.97</v>
      </c>
      <c r="G115" s="6">
        <f t="shared" si="5"/>
        <v>20.388000000000002</v>
      </c>
      <c r="H115" s="9">
        <v>85</v>
      </c>
      <c r="I115" s="6">
        <f t="shared" si="6"/>
        <v>51</v>
      </c>
      <c r="J115" s="4"/>
      <c r="K115" s="11">
        <f t="shared" si="4"/>
        <v>71.388000000000005</v>
      </c>
    </row>
    <row r="116" spans="1:11" ht="24.95" customHeight="1">
      <c r="A116" s="4">
        <v>1425114</v>
      </c>
      <c r="B116" s="4" t="s">
        <v>134</v>
      </c>
      <c r="C116" s="4" t="s">
        <v>12</v>
      </c>
      <c r="D116" s="4" t="s">
        <v>24</v>
      </c>
      <c r="E116" s="4" t="s">
        <v>109</v>
      </c>
      <c r="F116" s="9">
        <v>50.33</v>
      </c>
      <c r="G116" s="6">
        <f t="shared" si="5"/>
        <v>20.132000000000001</v>
      </c>
      <c r="H116" s="9">
        <v>85</v>
      </c>
      <c r="I116" s="6">
        <f t="shared" si="6"/>
        <v>51</v>
      </c>
      <c r="J116" s="6">
        <v>2.5</v>
      </c>
      <c r="K116" s="11">
        <f t="shared" si="4"/>
        <v>73.632000000000005</v>
      </c>
    </row>
    <row r="117" spans="1:11" ht="24.95" customHeight="1">
      <c r="A117" s="4">
        <v>1425115</v>
      </c>
      <c r="B117" s="4" t="s">
        <v>135</v>
      </c>
      <c r="C117" s="4" t="s">
        <v>29</v>
      </c>
      <c r="D117" s="4" t="s">
        <v>13</v>
      </c>
      <c r="E117" s="4" t="s">
        <v>109</v>
      </c>
      <c r="F117" s="9">
        <v>37.96</v>
      </c>
      <c r="G117" s="6">
        <f t="shared" si="5"/>
        <v>15.184000000000001</v>
      </c>
      <c r="H117" s="9">
        <v>74</v>
      </c>
      <c r="I117" s="6">
        <f t="shared" si="6"/>
        <v>44.4</v>
      </c>
      <c r="J117" s="4"/>
      <c r="K117" s="11">
        <f t="shared" si="4"/>
        <v>59.584000000000003</v>
      </c>
    </row>
    <row r="118" spans="1:11" ht="24.95" customHeight="1">
      <c r="A118" s="4">
        <v>1425116</v>
      </c>
      <c r="B118" s="4" t="s">
        <v>136</v>
      </c>
      <c r="C118" s="4" t="s">
        <v>12</v>
      </c>
      <c r="D118" s="4" t="s">
        <v>13</v>
      </c>
      <c r="E118" s="4" t="s">
        <v>109</v>
      </c>
      <c r="F118" s="9">
        <v>66.099999999999994</v>
      </c>
      <c r="G118" s="6">
        <f t="shared" si="5"/>
        <v>26.439999999999998</v>
      </c>
      <c r="H118" s="9">
        <v>87</v>
      </c>
      <c r="I118" s="6">
        <f t="shared" si="6"/>
        <v>52.199999999999996</v>
      </c>
      <c r="J118" s="4"/>
      <c r="K118" s="11">
        <f t="shared" si="4"/>
        <v>78.639999999999986</v>
      </c>
    </row>
    <row r="119" spans="1:11" ht="24.95" customHeight="1">
      <c r="A119" s="4">
        <v>1425117</v>
      </c>
      <c r="B119" s="4" t="s">
        <v>137</v>
      </c>
      <c r="C119" s="4" t="s">
        <v>12</v>
      </c>
      <c r="D119" s="4" t="s">
        <v>13</v>
      </c>
      <c r="E119" s="4" t="s">
        <v>109</v>
      </c>
      <c r="F119" s="9">
        <v>59.68</v>
      </c>
      <c r="G119" s="6">
        <f t="shared" si="5"/>
        <v>23.872</v>
      </c>
      <c r="H119" s="9">
        <v>93</v>
      </c>
      <c r="I119" s="6">
        <f t="shared" si="6"/>
        <v>55.8</v>
      </c>
      <c r="J119" s="4"/>
      <c r="K119" s="11">
        <f t="shared" si="4"/>
        <v>79.671999999999997</v>
      </c>
    </row>
    <row r="120" spans="1:11" ht="24.95" customHeight="1">
      <c r="A120" s="4">
        <v>1425118</v>
      </c>
      <c r="B120" s="4" t="s">
        <v>138</v>
      </c>
      <c r="C120" s="4" t="s">
        <v>12</v>
      </c>
      <c r="D120" s="4" t="s">
        <v>13</v>
      </c>
      <c r="E120" s="4" t="s">
        <v>109</v>
      </c>
      <c r="F120" s="9">
        <v>61.11</v>
      </c>
      <c r="G120" s="6">
        <f t="shared" si="5"/>
        <v>24.444000000000003</v>
      </c>
      <c r="H120" s="9">
        <v>91</v>
      </c>
      <c r="I120" s="6">
        <f t="shared" si="6"/>
        <v>54.6</v>
      </c>
      <c r="J120" s="4"/>
      <c r="K120" s="11">
        <f t="shared" si="4"/>
        <v>79.044000000000011</v>
      </c>
    </row>
    <row r="121" spans="1:11" ht="24.95" customHeight="1">
      <c r="A121" s="4">
        <v>1425119</v>
      </c>
      <c r="B121" s="4" t="s">
        <v>140</v>
      </c>
      <c r="C121" s="4" t="s">
        <v>12</v>
      </c>
      <c r="D121" s="4" t="s">
        <v>13</v>
      </c>
      <c r="E121" s="4" t="s">
        <v>139</v>
      </c>
      <c r="F121" s="9">
        <v>55.42</v>
      </c>
      <c r="G121" s="6">
        <f t="shared" si="5"/>
        <v>22.168000000000003</v>
      </c>
      <c r="H121" s="9">
        <v>64.5</v>
      </c>
      <c r="I121" s="6">
        <f t="shared" si="6"/>
        <v>38.699999999999996</v>
      </c>
      <c r="J121" s="4"/>
      <c r="K121" s="11">
        <f t="shared" si="4"/>
        <v>60.867999999999995</v>
      </c>
    </row>
    <row r="122" spans="1:11" ht="24.95" customHeight="1">
      <c r="A122" s="4">
        <v>1425120</v>
      </c>
      <c r="B122" s="4" t="s">
        <v>141</v>
      </c>
      <c r="C122" s="4" t="s">
        <v>29</v>
      </c>
      <c r="D122" s="4" t="s">
        <v>13</v>
      </c>
      <c r="E122" s="4" t="s">
        <v>139</v>
      </c>
      <c r="F122" s="9">
        <v>53.24</v>
      </c>
      <c r="G122" s="6">
        <f t="shared" si="5"/>
        <v>21.296000000000003</v>
      </c>
      <c r="H122" s="9">
        <v>67.5</v>
      </c>
      <c r="I122" s="6">
        <f t="shared" si="6"/>
        <v>40.5</v>
      </c>
      <c r="J122" s="4"/>
      <c r="K122" s="11">
        <f t="shared" si="4"/>
        <v>61.796000000000006</v>
      </c>
    </row>
    <row r="123" spans="1:11" ht="24.95" customHeight="1">
      <c r="A123" s="4">
        <v>1425121</v>
      </c>
      <c r="B123" s="4" t="s">
        <v>142</v>
      </c>
      <c r="C123" s="4" t="s">
        <v>12</v>
      </c>
      <c r="D123" s="4" t="s">
        <v>100</v>
      </c>
      <c r="E123" s="4" t="s">
        <v>139</v>
      </c>
      <c r="F123" s="9">
        <v>0</v>
      </c>
      <c r="G123" s="6">
        <f t="shared" si="5"/>
        <v>0</v>
      </c>
      <c r="H123" s="9">
        <v>0</v>
      </c>
      <c r="I123" s="6">
        <f t="shared" si="6"/>
        <v>0</v>
      </c>
      <c r="J123" s="4"/>
      <c r="K123" s="11">
        <f t="shared" si="4"/>
        <v>0</v>
      </c>
    </row>
    <row r="124" spans="1:11" ht="24.95" customHeight="1">
      <c r="A124" s="4">
        <v>1425122</v>
      </c>
      <c r="B124" s="4" t="s">
        <v>143</v>
      </c>
      <c r="C124" s="4" t="s">
        <v>12</v>
      </c>
      <c r="D124" s="4" t="s">
        <v>13</v>
      </c>
      <c r="E124" s="4" t="s">
        <v>139</v>
      </c>
      <c r="F124" s="9">
        <v>65.400000000000006</v>
      </c>
      <c r="G124" s="6">
        <f t="shared" si="5"/>
        <v>26.160000000000004</v>
      </c>
      <c r="H124" s="9">
        <v>73</v>
      </c>
      <c r="I124" s="6">
        <f t="shared" si="6"/>
        <v>43.8</v>
      </c>
      <c r="J124" s="4"/>
      <c r="K124" s="11">
        <f t="shared" si="4"/>
        <v>69.960000000000008</v>
      </c>
    </row>
    <row r="125" spans="1:11" ht="24.95" customHeight="1">
      <c r="A125" s="4">
        <v>1425123</v>
      </c>
      <c r="B125" s="4" t="s">
        <v>144</v>
      </c>
      <c r="C125" s="4" t="s">
        <v>12</v>
      </c>
      <c r="D125" s="4" t="s">
        <v>13</v>
      </c>
      <c r="E125" s="4" t="s">
        <v>139</v>
      </c>
      <c r="F125" s="9">
        <v>52.61</v>
      </c>
      <c r="G125" s="6">
        <f t="shared" si="5"/>
        <v>21.044</v>
      </c>
      <c r="H125" s="9">
        <v>81.5</v>
      </c>
      <c r="I125" s="6">
        <f t="shared" si="6"/>
        <v>48.9</v>
      </c>
      <c r="J125" s="4"/>
      <c r="K125" s="11">
        <f t="shared" si="4"/>
        <v>69.944000000000003</v>
      </c>
    </row>
    <row r="126" spans="1:11" ht="24.95" customHeight="1">
      <c r="A126" s="4">
        <v>1425124</v>
      </c>
      <c r="B126" s="4" t="s">
        <v>145</v>
      </c>
      <c r="C126" s="4" t="s">
        <v>12</v>
      </c>
      <c r="D126" s="4" t="s">
        <v>24</v>
      </c>
      <c r="E126" s="4" t="s">
        <v>139</v>
      </c>
      <c r="F126" s="9">
        <v>53.46</v>
      </c>
      <c r="G126" s="6">
        <f t="shared" si="5"/>
        <v>21.384</v>
      </c>
      <c r="H126" s="9">
        <v>44</v>
      </c>
      <c r="I126" s="6">
        <f t="shared" si="6"/>
        <v>26.4</v>
      </c>
      <c r="J126" s="6">
        <v>2.5</v>
      </c>
      <c r="K126" s="11">
        <f t="shared" si="4"/>
        <v>50.283999999999999</v>
      </c>
    </row>
    <row r="127" spans="1:11" ht="24.95" customHeight="1">
      <c r="A127" s="4">
        <v>1425125</v>
      </c>
      <c r="B127" s="4" t="s">
        <v>146</v>
      </c>
      <c r="C127" s="4" t="s">
        <v>12</v>
      </c>
      <c r="D127" s="4" t="s">
        <v>13</v>
      </c>
      <c r="E127" s="4" t="s">
        <v>139</v>
      </c>
      <c r="F127" s="9">
        <v>0</v>
      </c>
      <c r="G127" s="6">
        <f t="shared" si="5"/>
        <v>0</v>
      </c>
      <c r="H127" s="9">
        <v>0</v>
      </c>
      <c r="I127" s="6">
        <f t="shared" si="6"/>
        <v>0</v>
      </c>
      <c r="J127" s="4"/>
      <c r="K127" s="11">
        <f t="shared" si="4"/>
        <v>0</v>
      </c>
    </row>
    <row r="128" spans="1:11" ht="24.95" customHeight="1">
      <c r="A128" s="4">
        <v>1425126</v>
      </c>
      <c r="B128" s="4" t="s">
        <v>147</v>
      </c>
      <c r="C128" s="4" t="s">
        <v>12</v>
      </c>
      <c r="D128" s="4" t="s">
        <v>13</v>
      </c>
      <c r="E128" s="4" t="s">
        <v>139</v>
      </c>
      <c r="F128" s="9">
        <v>0</v>
      </c>
      <c r="G128" s="6">
        <f t="shared" si="5"/>
        <v>0</v>
      </c>
      <c r="H128" s="9">
        <v>0</v>
      </c>
      <c r="I128" s="6">
        <f t="shared" si="6"/>
        <v>0</v>
      </c>
      <c r="J128" s="4"/>
      <c r="K128" s="11">
        <f t="shared" si="4"/>
        <v>0</v>
      </c>
    </row>
    <row r="129" spans="1:11" ht="24.95" customHeight="1">
      <c r="A129" s="4">
        <v>1425127</v>
      </c>
      <c r="B129" s="4" t="s">
        <v>148</v>
      </c>
      <c r="C129" s="4" t="s">
        <v>29</v>
      </c>
      <c r="D129" s="4" t="s">
        <v>24</v>
      </c>
      <c r="E129" s="4" t="s">
        <v>139</v>
      </c>
      <c r="F129" s="9">
        <v>45.73</v>
      </c>
      <c r="G129" s="6">
        <f t="shared" si="5"/>
        <v>18.291999999999998</v>
      </c>
      <c r="H129" s="9">
        <v>62</v>
      </c>
      <c r="I129" s="6">
        <f t="shared" si="6"/>
        <v>37.199999999999996</v>
      </c>
      <c r="J129" s="6">
        <v>2.5</v>
      </c>
      <c r="K129" s="11">
        <f t="shared" si="4"/>
        <v>57.99199999999999</v>
      </c>
    </row>
    <row r="130" spans="1:11" ht="24.95" customHeight="1">
      <c r="A130" s="4">
        <v>1425128</v>
      </c>
      <c r="B130" s="4" t="s">
        <v>149</v>
      </c>
      <c r="C130" s="4" t="s">
        <v>12</v>
      </c>
      <c r="D130" s="4" t="s">
        <v>24</v>
      </c>
      <c r="E130" s="4" t="s">
        <v>139</v>
      </c>
      <c r="F130" s="9">
        <v>0</v>
      </c>
      <c r="G130" s="6">
        <f t="shared" si="5"/>
        <v>0</v>
      </c>
      <c r="H130" s="9">
        <v>0</v>
      </c>
      <c r="I130" s="6">
        <f t="shared" si="6"/>
        <v>0</v>
      </c>
      <c r="J130" s="6"/>
      <c r="K130" s="11">
        <f t="shared" si="4"/>
        <v>0</v>
      </c>
    </row>
    <row r="131" spans="1:11" ht="24.95" customHeight="1">
      <c r="A131" s="4">
        <v>1425129</v>
      </c>
      <c r="B131" s="4" t="s">
        <v>150</v>
      </c>
      <c r="C131" s="4" t="s">
        <v>29</v>
      </c>
      <c r="D131" s="4" t="s">
        <v>13</v>
      </c>
      <c r="E131" s="4" t="s">
        <v>139</v>
      </c>
      <c r="F131" s="9">
        <v>0</v>
      </c>
      <c r="G131" s="6">
        <f t="shared" si="5"/>
        <v>0</v>
      </c>
      <c r="H131" s="9">
        <v>0</v>
      </c>
      <c r="I131" s="6">
        <f t="shared" si="6"/>
        <v>0</v>
      </c>
      <c r="J131" s="4"/>
      <c r="K131" s="11">
        <f t="shared" si="4"/>
        <v>0</v>
      </c>
    </row>
    <row r="132" spans="1:11" ht="24.95" customHeight="1">
      <c r="A132" s="4">
        <v>1425130</v>
      </c>
      <c r="B132" s="4" t="s">
        <v>151</v>
      </c>
      <c r="C132" s="4" t="s">
        <v>29</v>
      </c>
      <c r="D132" s="4" t="s">
        <v>24</v>
      </c>
      <c r="E132" s="4" t="s">
        <v>139</v>
      </c>
      <c r="F132" s="9">
        <v>0</v>
      </c>
      <c r="G132" s="6">
        <f t="shared" si="5"/>
        <v>0</v>
      </c>
      <c r="H132" s="9">
        <v>0</v>
      </c>
      <c r="I132" s="6">
        <f t="shared" si="6"/>
        <v>0</v>
      </c>
      <c r="J132" s="6"/>
      <c r="K132" s="11">
        <f t="shared" ref="K132:K189" si="7">G132+I132+J132</f>
        <v>0</v>
      </c>
    </row>
    <row r="133" spans="1:11" ht="24.95" customHeight="1">
      <c r="A133" s="4">
        <v>1425131</v>
      </c>
      <c r="B133" s="4" t="s">
        <v>152</v>
      </c>
      <c r="C133" s="4" t="s">
        <v>29</v>
      </c>
      <c r="D133" s="4" t="s">
        <v>13</v>
      </c>
      <c r="E133" s="4" t="s">
        <v>139</v>
      </c>
      <c r="F133" s="9">
        <v>56</v>
      </c>
      <c r="G133" s="6">
        <f t="shared" si="5"/>
        <v>22.400000000000002</v>
      </c>
      <c r="H133" s="9">
        <v>65</v>
      </c>
      <c r="I133" s="6">
        <f t="shared" si="6"/>
        <v>39</v>
      </c>
      <c r="J133" s="4"/>
      <c r="K133" s="11">
        <f t="shared" si="7"/>
        <v>61.400000000000006</v>
      </c>
    </row>
    <row r="134" spans="1:11" ht="24.95" customHeight="1">
      <c r="A134" s="4">
        <v>1425132</v>
      </c>
      <c r="B134" s="4" t="s">
        <v>153</v>
      </c>
      <c r="C134" s="4" t="s">
        <v>12</v>
      </c>
      <c r="D134" s="4" t="s">
        <v>13</v>
      </c>
      <c r="E134" s="4" t="s">
        <v>154</v>
      </c>
      <c r="F134" s="9">
        <v>0</v>
      </c>
      <c r="G134" s="6">
        <f t="shared" si="5"/>
        <v>0</v>
      </c>
      <c r="H134" s="9">
        <v>0</v>
      </c>
      <c r="I134" s="6">
        <f t="shared" si="6"/>
        <v>0</v>
      </c>
      <c r="J134" s="4"/>
      <c r="K134" s="11">
        <f t="shared" si="7"/>
        <v>0</v>
      </c>
    </row>
    <row r="135" spans="1:11" ht="24.95" customHeight="1">
      <c r="A135" s="4">
        <v>1425133</v>
      </c>
      <c r="B135" s="4" t="s">
        <v>155</v>
      </c>
      <c r="C135" s="4" t="s">
        <v>12</v>
      </c>
      <c r="D135" s="4" t="s">
        <v>24</v>
      </c>
      <c r="E135" s="4" t="s">
        <v>154</v>
      </c>
      <c r="F135" s="9">
        <v>0</v>
      </c>
      <c r="G135" s="6">
        <f t="shared" si="5"/>
        <v>0</v>
      </c>
      <c r="H135" s="9">
        <v>0</v>
      </c>
      <c r="I135" s="6">
        <f t="shared" si="6"/>
        <v>0</v>
      </c>
      <c r="J135" s="6"/>
      <c r="K135" s="11">
        <f t="shared" si="7"/>
        <v>0</v>
      </c>
    </row>
    <row r="136" spans="1:11" ht="24.95" customHeight="1">
      <c r="A136" s="4">
        <v>1425134</v>
      </c>
      <c r="B136" s="4" t="s">
        <v>156</v>
      </c>
      <c r="C136" s="4" t="s">
        <v>12</v>
      </c>
      <c r="D136" s="4" t="s">
        <v>13</v>
      </c>
      <c r="E136" s="4" t="s">
        <v>154</v>
      </c>
      <c r="F136" s="9">
        <v>68.86</v>
      </c>
      <c r="G136" s="6">
        <f t="shared" ref="G136:G189" si="8">F136*0.4</f>
        <v>27.544</v>
      </c>
      <c r="H136" s="9">
        <v>65.87</v>
      </c>
      <c r="I136" s="6">
        <f t="shared" ref="I136:I189" si="9">H136*0.6</f>
        <v>39.521999999999998</v>
      </c>
      <c r="J136" s="4"/>
      <c r="K136" s="11">
        <f t="shared" si="7"/>
        <v>67.066000000000003</v>
      </c>
    </row>
    <row r="137" spans="1:11" ht="24.95" customHeight="1">
      <c r="A137" s="4">
        <v>1425135</v>
      </c>
      <c r="B137" s="4" t="s">
        <v>157</v>
      </c>
      <c r="C137" s="4" t="s">
        <v>12</v>
      </c>
      <c r="D137" s="4" t="s">
        <v>13</v>
      </c>
      <c r="E137" s="4" t="s">
        <v>154</v>
      </c>
      <c r="F137" s="9">
        <v>62.76</v>
      </c>
      <c r="G137" s="6">
        <f t="shared" si="8"/>
        <v>25.103999999999999</v>
      </c>
      <c r="H137" s="9">
        <v>62.19</v>
      </c>
      <c r="I137" s="6">
        <f t="shared" si="9"/>
        <v>37.314</v>
      </c>
      <c r="J137" s="4"/>
      <c r="K137" s="11">
        <f t="shared" si="7"/>
        <v>62.417999999999999</v>
      </c>
    </row>
    <row r="138" spans="1:11" ht="24.95" customHeight="1">
      <c r="A138" s="4">
        <v>1425136</v>
      </c>
      <c r="B138" s="4" t="s">
        <v>158</v>
      </c>
      <c r="C138" s="4" t="s">
        <v>12</v>
      </c>
      <c r="D138" s="4" t="s">
        <v>13</v>
      </c>
      <c r="E138" s="4" t="s">
        <v>154</v>
      </c>
      <c r="F138" s="9">
        <v>0</v>
      </c>
      <c r="G138" s="6">
        <f t="shared" si="8"/>
        <v>0</v>
      </c>
      <c r="H138" s="9">
        <v>0</v>
      </c>
      <c r="I138" s="6">
        <f t="shared" si="9"/>
        <v>0</v>
      </c>
      <c r="J138" s="4"/>
      <c r="K138" s="11">
        <f t="shared" si="7"/>
        <v>0</v>
      </c>
    </row>
    <row r="139" spans="1:11" ht="24.95" customHeight="1">
      <c r="A139" s="4">
        <v>1425137</v>
      </c>
      <c r="B139" s="4" t="s">
        <v>159</v>
      </c>
      <c r="C139" s="4" t="s">
        <v>12</v>
      </c>
      <c r="D139" s="4" t="s">
        <v>13</v>
      </c>
      <c r="E139" s="4" t="s">
        <v>154</v>
      </c>
      <c r="F139" s="9">
        <v>59.08</v>
      </c>
      <c r="G139" s="6">
        <f t="shared" si="8"/>
        <v>23.632000000000001</v>
      </c>
      <c r="H139" s="9">
        <v>64.930000000000007</v>
      </c>
      <c r="I139" s="6">
        <f t="shared" si="9"/>
        <v>38.958000000000006</v>
      </c>
      <c r="J139" s="4"/>
      <c r="K139" s="11">
        <f t="shared" si="7"/>
        <v>62.59</v>
      </c>
    </row>
    <row r="140" spans="1:11" ht="24.95" customHeight="1">
      <c r="A140" s="4">
        <v>1425138</v>
      </c>
      <c r="B140" s="4" t="s">
        <v>160</v>
      </c>
      <c r="C140" s="4" t="s">
        <v>12</v>
      </c>
      <c r="D140" s="4" t="s">
        <v>13</v>
      </c>
      <c r="E140" s="4" t="s">
        <v>154</v>
      </c>
      <c r="F140" s="9">
        <v>0</v>
      </c>
      <c r="G140" s="6">
        <f t="shared" si="8"/>
        <v>0</v>
      </c>
      <c r="H140" s="9">
        <v>0</v>
      </c>
      <c r="I140" s="6">
        <f t="shared" si="9"/>
        <v>0</v>
      </c>
      <c r="J140" s="4"/>
      <c r="K140" s="11">
        <f t="shared" si="7"/>
        <v>0</v>
      </c>
    </row>
    <row r="141" spans="1:11" ht="24.95" customHeight="1">
      <c r="A141" s="4">
        <v>1425139</v>
      </c>
      <c r="B141" s="4" t="s">
        <v>161</v>
      </c>
      <c r="C141" s="4" t="s">
        <v>12</v>
      </c>
      <c r="D141" s="4" t="s">
        <v>13</v>
      </c>
      <c r="E141" s="4" t="s">
        <v>154</v>
      </c>
      <c r="F141" s="9">
        <v>64.38</v>
      </c>
      <c r="G141" s="6">
        <f t="shared" si="8"/>
        <v>25.751999999999999</v>
      </c>
      <c r="H141" s="9">
        <v>57.96</v>
      </c>
      <c r="I141" s="6">
        <f t="shared" si="9"/>
        <v>34.775999999999996</v>
      </c>
      <c r="J141" s="4"/>
      <c r="K141" s="11">
        <f t="shared" si="7"/>
        <v>60.527999999999992</v>
      </c>
    </row>
    <row r="142" spans="1:11" ht="24.95" customHeight="1">
      <c r="A142" s="4">
        <v>1425140</v>
      </c>
      <c r="B142" s="4" t="s">
        <v>162</v>
      </c>
      <c r="C142" s="4" t="s">
        <v>12</v>
      </c>
      <c r="D142" s="4" t="s">
        <v>13</v>
      </c>
      <c r="E142" s="4" t="s">
        <v>154</v>
      </c>
      <c r="F142" s="9">
        <v>0</v>
      </c>
      <c r="G142" s="6">
        <f t="shared" si="8"/>
        <v>0</v>
      </c>
      <c r="H142" s="9">
        <v>0</v>
      </c>
      <c r="I142" s="6">
        <f t="shared" si="9"/>
        <v>0</v>
      </c>
      <c r="J142" s="4"/>
      <c r="K142" s="11">
        <f t="shared" si="7"/>
        <v>0</v>
      </c>
    </row>
    <row r="143" spans="1:11" ht="24.95" customHeight="1">
      <c r="A143" s="4">
        <v>1425141</v>
      </c>
      <c r="B143" s="4" t="s">
        <v>163</v>
      </c>
      <c r="C143" s="4" t="s">
        <v>12</v>
      </c>
      <c r="D143" s="4" t="s">
        <v>24</v>
      </c>
      <c r="E143" s="4" t="s">
        <v>154</v>
      </c>
      <c r="F143" s="9">
        <v>45.73</v>
      </c>
      <c r="G143" s="6">
        <f t="shared" si="8"/>
        <v>18.291999999999998</v>
      </c>
      <c r="H143" s="9">
        <v>58.87</v>
      </c>
      <c r="I143" s="6">
        <f t="shared" si="9"/>
        <v>35.321999999999996</v>
      </c>
      <c r="J143" s="6">
        <v>2.5</v>
      </c>
      <c r="K143" s="11">
        <f t="shared" si="7"/>
        <v>56.11399999999999</v>
      </c>
    </row>
    <row r="144" spans="1:11" ht="24.95" customHeight="1">
      <c r="A144" s="4">
        <v>1425142</v>
      </c>
      <c r="B144" s="4" t="s">
        <v>164</v>
      </c>
      <c r="C144" s="4" t="s">
        <v>12</v>
      </c>
      <c r="D144" s="4" t="s">
        <v>24</v>
      </c>
      <c r="E144" s="4" t="s">
        <v>154</v>
      </c>
      <c r="F144" s="9">
        <v>0</v>
      </c>
      <c r="G144" s="6">
        <f t="shared" si="8"/>
        <v>0</v>
      </c>
      <c r="H144" s="9">
        <v>0</v>
      </c>
      <c r="I144" s="6">
        <f t="shared" si="9"/>
        <v>0</v>
      </c>
      <c r="J144" s="6"/>
      <c r="K144" s="11">
        <f t="shared" si="7"/>
        <v>0</v>
      </c>
    </row>
    <row r="145" spans="1:11" ht="24.95" customHeight="1">
      <c r="A145" s="4">
        <v>1425143</v>
      </c>
      <c r="B145" s="4" t="s">
        <v>165</v>
      </c>
      <c r="C145" s="4" t="s">
        <v>12</v>
      </c>
      <c r="D145" s="4" t="s">
        <v>24</v>
      </c>
      <c r="E145" s="4" t="s">
        <v>154</v>
      </c>
      <c r="F145" s="9">
        <v>37.94</v>
      </c>
      <c r="G145" s="6">
        <f t="shared" si="8"/>
        <v>15.176</v>
      </c>
      <c r="H145" s="9">
        <v>35.56</v>
      </c>
      <c r="I145" s="6">
        <f t="shared" si="9"/>
        <v>21.336000000000002</v>
      </c>
      <c r="J145" s="6">
        <v>2.5</v>
      </c>
      <c r="K145" s="11">
        <f t="shared" si="7"/>
        <v>39.012</v>
      </c>
    </row>
    <row r="146" spans="1:11" ht="24.95" customHeight="1">
      <c r="A146" s="4">
        <v>1425144</v>
      </c>
      <c r="B146" s="4" t="s">
        <v>166</v>
      </c>
      <c r="C146" s="4" t="s">
        <v>12</v>
      </c>
      <c r="D146" s="4" t="s">
        <v>24</v>
      </c>
      <c r="E146" s="4" t="s">
        <v>154</v>
      </c>
      <c r="F146" s="9">
        <v>0</v>
      </c>
      <c r="G146" s="6">
        <f t="shared" si="8"/>
        <v>0</v>
      </c>
      <c r="H146" s="9">
        <v>0</v>
      </c>
      <c r="I146" s="6">
        <f t="shared" si="9"/>
        <v>0</v>
      </c>
      <c r="J146" s="6"/>
      <c r="K146" s="11">
        <f t="shared" si="7"/>
        <v>0</v>
      </c>
    </row>
    <row r="147" spans="1:11" ht="24.95" customHeight="1">
      <c r="A147" s="4">
        <v>1425145</v>
      </c>
      <c r="B147" s="4" t="s">
        <v>168</v>
      </c>
      <c r="C147" s="4" t="s">
        <v>12</v>
      </c>
      <c r="D147" s="4" t="s">
        <v>13</v>
      </c>
      <c r="E147" s="4" t="s">
        <v>167</v>
      </c>
      <c r="F147" s="9">
        <v>58.81</v>
      </c>
      <c r="G147" s="6">
        <f t="shared" si="8"/>
        <v>23.524000000000001</v>
      </c>
      <c r="H147" s="9">
        <v>72.459999999999994</v>
      </c>
      <c r="I147" s="6">
        <f t="shared" si="9"/>
        <v>43.475999999999992</v>
      </c>
      <c r="J147" s="4"/>
      <c r="K147" s="11">
        <f t="shared" si="7"/>
        <v>67</v>
      </c>
    </row>
    <row r="148" spans="1:11" ht="24.95" customHeight="1">
      <c r="A148" s="4">
        <v>1425146</v>
      </c>
      <c r="B148" s="4" t="s">
        <v>169</v>
      </c>
      <c r="C148" s="4" t="s">
        <v>29</v>
      </c>
      <c r="D148" s="4" t="s">
        <v>24</v>
      </c>
      <c r="E148" s="4" t="s">
        <v>167</v>
      </c>
      <c r="F148" s="9">
        <v>54.76</v>
      </c>
      <c r="G148" s="6">
        <f t="shared" si="8"/>
        <v>21.904</v>
      </c>
      <c r="H148" s="9">
        <v>64.11</v>
      </c>
      <c r="I148" s="6">
        <f t="shared" si="9"/>
        <v>38.466000000000001</v>
      </c>
      <c r="J148" s="6">
        <v>2.5</v>
      </c>
      <c r="K148" s="11">
        <f t="shared" si="7"/>
        <v>62.870000000000005</v>
      </c>
    </row>
    <row r="149" spans="1:11" ht="24.95" customHeight="1">
      <c r="A149" s="4">
        <v>1425147</v>
      </c>
      <c r="B149" s="4" t="s">
        <v>170</v>
      </c>
      <c r="C149" s="4" t="s">
        <v>12</v>
      </c>
      <c r="D149" s="4" t="s">
        <v>13</v>
      </c>
      <c r="E149" s="4" t="s">
        <v>167</v>
      </c>
      <c r="F149" s="9">
        <v>68.739999999999995</v>
      </c>
      <c r="G149" s="6">
        <f t="shared" si="8"/>
        <v>27.495999999999999</v>
      </c>
      <c r="H149" s="9">
        <v>62.37</v>
      </c>
      <c r="I149" s="6">
        <f t="shared" si="9"/>
        <v>37.421999999999997</v>
      </c>
      <c r="J149" s="4"/>
      <c r="K149" s="11">
        <f t="shared" si="7"/>
        <v>64.917999999999992</v>
      </c>
    </row>
    <row r="150" spans="1:11" ht="24.95" customHeight="1">
      <c r="A150" s="4">
        <v>1425148</v>
      </c>
      <c r="B150" s="4" t="s">
        <v>171</v>
      </c>
      <c r="C150" s="4" t="s">
        <v>12</v>
      </c>
      <c r="D150" s="4" t="s">
        <v>13</v>
      </c>
      <c r="E150" s="4" t="s">
        <v>167</v>
      </c>
      <c r="F150" s="9">
        <v>0</v>
      </c>
      <c r="G150" s="6">
        <f t="shared" si="8"/>
        <v>0</v>
      </c>
      <c r="H150" s="9">
        <v>0</v>
      </c>
      <c r="I150" s="6">
        <f t="shared" si="9"/>
        <v>0</v>
      </c>
      <c r="J150" s="4"/>
      <c r="K150" s="11">
        <f t="shared" si="7"/>
        <v>0</v>
      </c>
    </row>
    <row r="151" spans="1:11" ht="24.95" customHeight="1">
      <c r="A151" s="4">
        <v>1425149</v>
      </c>
      <c r="B151" s="4" t="s">
        <v>172</v>
      </c>
      <c r="C151" s="4" t="s">
        <v>12</v>
      </c>
      <c r="D151" s="4" t="s">
        <v>13</v>
      </c>
      <c r="E151" s="4" t="s">
        <v>167</v>
      </c>
      <c r="F151" s="9">
        <v>55.25</v>
      </c>
      <c r="G151" s="6">
        <f t="shared" si="8"/>
        <v>22.1</v>
      </c>
      <c r="H151" s="9">
        <v>73.739999999999995</v>
      </c>
      <c r="I151" s="6">
        <f t="shared" si="9"/>
        <v>44.243999999999993</v>
      </c>
      <c r="J151" s="4"/>
      <c r="K151" s="11">
        <f t="shared" si="7"/>
        <v>66.343999999999994</v>
      </c>
    </row>
    <row r="152" spans="1:11" ht="24.95" customHeight="1">
      <c r="A152" s="4">
        <v>1425150</v>
      </c>
      <c r="B152" s="4" t="s">
        <v>173</v>
      </c>
      <c r="C152" s="4" t="s">
        <v>12</v>
      </c>
      <c r="D152" s="4" t="s">
        <v>24</v>
      </c>
      <c r="E152" s="4" t="s">
        <v>167</v>
      </c>
      <c r="F152" s="9">
        <v>52.93</v>
      </c>
      <c r="G152" s="6">
        <f t="shared" si="8"/>
        <v>21.172000000000001</v>
      </c>
      <c r="H152" s="9">
        <v>72.94</v>
      </c>
      <c r="I152" s="6">
        <f t="shared" si="9"/>
        <v>43.763999999999996</v>
      </c>
      <c r="J152" s="6">
        <v>2.5</v>
      </c>
      <c r="K152" s="11">
        <f t="shared" si="7"/>
        <v>67.435999999999993</v>
      </c>
    </row>
    <row r="153" spans="1:11" ht="24.95" customHeight="1">
      <c r="A153" s="4">
        <v>1425151</v>
      </c>
      <c r="B153" s="4" t="s">
        <v>174</v>
      </c>
      <c r="C153" s="4" t="s">
        <v>12</v>
      </c>
      <c r="D153" s="4" t="s">
        <v>100</v>
      </c>
      <c r="E153" s="4" t="s">
        <v>167</v>
      </c>
      <c r="F153" s="9">
        <v>0</v>
      </c>
      <c r="G153" s="6">
        <f t="shared" si="8"/>
        <v>0</v>
      </c>
      <c r="H153" s="9">
        <v>0</v>
      </c>
      <c r="I153" s="6">
        <f t="shared" si="9"/>
        <v>0</v>
      </c>
      <c r="J153" s="4"/>
      <c r="K153" s="11">
        <f t="shared" si="7"/>
        <v>0</v>
      </c>
    </row>
    <row r="154" spans="1:11" ht="24.95" customHeight="1">
      <c r="A154" s="4">
        <v>1425152</v>
      </c>
      <c r="B154" s="4" t="s">
        <v>175</v>
      </c>
      <c r="C154" s="4" t="s">
        <v>12</v>
      </c>
      <c r="D154" s="4" t="s">
        <v>13</v>
      </c>
      <c r="E154" s="4" t="s">
        <v>167</v>
      </c>
      <c r="F154" s="9">
        <v>50.8</v>
      </c>
      <c r="G154" s="6">
        <f t="shared" si="8"/>
        <v>20.32</v>
      </c>
      <c r="H154" s="9">
        <v>55.88</v>
      </c>
      <c r="I154" s="6">
        <f t="shared" si="9"/>
        <v>33.527999999999999</v>
      </c>
      <c r="J154" s="4"/>
      <c r="K154" s="11">
        <f t="shared" si="7"/>
        <v>53.847999999999999</v>
      </c>
    </row>
    <row r="155" spans="1:11" ht="24.95" customHeight="1">
      <c r="A155" s="4">
        <v>1425153</v>
      </c>
      <c r="B155" s="5" t="s">
        <v>176</v>
      </c>
      <c r="C155" s="4" t="s">
        <v>29</v>
      </c>
      <c r="D155" s="4" t="s">
        <v>24</v>
      </c>
      <c r="E155" s="4" t="s">
        <v>167</v>
      </c>
      <c r="F155" s="9">
        <v>0</v>
      </c>
      <c r="G155" s="6">
        <f t="shared" si="8"/>
        <v>0</v>
      </c>
      <c r="H155" s="9">
        <v>0</v>
      </c>
      <c r="I155" s="6">
        <f t="shared" si="9"/>
        <v>0</v>
      </c>
      <c r="J155" s="6"/>
      <c r="K155" s="11">
        <f t="shared" si="7"/>
        <v>0</v>
      </c>
    </row>
    <row r="156" spans="1:11" ht="24.95" customHeight="1">
      <c r="A156" s="4">
        <v>1425154</v>
      </c>
      <c r="B156" s="4" t="s">
        <v>177</v>
      </c>
      <c r="C156" s="4" t="s">
        <v>12</v>
      </c>
      <c r="D156" s="4" t="s">
        <v>13</v>
      </c>
      <c r="E156" s="4" t="s">
        <v>167</v>
      </c>
      <c r="F156" s="9">
        <v>0</v>
      </c>
      <c r="G156" s="6">
        <f t="shared" si="8"/>
        <v>0</v>
      </c>
      <c r="H156" s="9">
        <v>0</v>
      </c>
      <c r="I156" s="6">
        <f t="shared" si="9"/>
        <v>0</v>
      </c>
      <c r="J156" s="4"/>
      <c r="K156" s="11">
        <f t="shared" si="7"/>
        <v>0</v>
      </c>
    </row>
    <row r="157" spans="1:11" ht="24.95" customHeight="1">
      <c r="A157" s="4">
        <v>1425155</v>
      </c>
      <c r="B157" s="4" t="s">
        <v>178</v>
      </c>
      <c r="C157" s="4" t="s">
        <v>29</v>
      </c>
      <c r="D157" s="4" t="s">
        <v>13</v>
      </c>
      <c r="E157" s="4" t="s">
        <v>167</v>
      </c>
      <c r="F157" s="9">
        <v>49.25</v>
      </c>
      <c r="G157" s="6">
        <f t="shared" si="8"/>
        <v>19.700000000000003</v>
      </c>
      <c r="H157" s="9">
        <v>65.319999999999993</v>
      </c>
      <c r="I157" s="6">
        <f t="shared" si="9"/>
        <v>39.191999999999993</v>
      </c>
      <c r="J157" s="4"/>
      <c r="K157" s="11">
        <f t="shared" si="7"/>
        <v>58.891999999999996</v>
      </c>
    </row>
    <row r="158" spans="1:11" ht="24.95" customHeight="1">
      <c r="A158" s="4">
        <v>1425156</v>
      </c>
      <c r="B158" s="4" t="s">
        <v>179</v>
      </c>
      <c r="C158" s="4" t="s">
        <v>12</v>
      </c>
      <c r="D158" s="4" t="s">
        <v>13</v>
      </c>
      <c r="E158" s="4" t="s">
        <v>167</v>
      </c>
      <c r="F158" s="9">
        <v>54.43</v>
      </c>
      <c r="G158" s="6">
        <f t="shared" si="8"/>
        <v>21.772000000000002</v>
      </c>
      <c r="H158" s="9">
        <v>58.7</v>
      </c>
      <c r="I158" s="6">
        <f t="shared" si="9"/>
        <v>35.22</v>
      </c>
      <c r="J158" s="4"/>
      <c r="K158" s="11">
        <f t="shared" si="7"/>
        <v>56.992000000000004</v>
      </c>
    </row>
    <row r="159" spans="1:11" ht="24.95" customHeight="1">
      <c r="A159" s="4">
        <v>1425157</v>
      </c>
      <c r="B159" s="4" t="s">
        <v>180</v>
      </c>
      <c r="C159" s="4" t="s">
        <v>29</v>
      </c>
      <c r="D159" s="4" t="s">
        <v>24</v>
      </c>
      <c r="E159" s="4" t="s">
        <v>167</v>
      </c>
      <c r="F159" s="9">
        <v>47.67</v>
      </c>
      <c r="G159" s="6">
        <f t="shared" si="8"/>
        <v>19.068000000000001</v>
      </c>
      <c r="H159" s="9">
        <v>59.08</v>
      </c>
      <c r="I159" s="6">
        <f t="shared" si="9"/>
        <v>35.448</v>
      </c>
      <c r="J159" s="6">
        <v>2.5</v>
      </c>
      <c r="K159" s="11">
        <f t="shared" si="7"/>
        <v>57.016000000000005</v>
      </c>
    </row>
    <row r="160" spans="1:11" ht="24.95" customHeight="1">
      <c r="A160" s="4">
        <v>1425158</v>
      </c>
      <c r="B160" s="4" t="s">
        <v>181</v>
      </c>
      <c r="C160" s="4" t="s">
        <v>29</v>
      </c>
      <c r="D160" s="4" t="s">
        <v>13</v>
      </c>
      <c r="E160" s="4" t="s">
        <v>167</v>
      </c>
      <c r="F160" s="9">
        <v>52.71</v>
      </c>
      <c r="G160" s="6">
        <f t="shared" si="8"/>
        <v>21.084000000000003</v>
      </c>
      <c r="H160" s="9">
        <v>76.7</v>
      </c>
      <c r="I160" s="6">
        <f t="shared" si="9"/>
        <v>46.02</v>
      </c>
      <c r="J160" s="4"/>
      <c r="K160" s="11">
        <f t="shared" si="7"/>
        <v>67.104000000000013</v>
      </c>
    </row>
    <row r="161" spans="1:11" ht="24.95" customHeight="1">
      <c r="A161" s="4">
        <v>1425159</v>
      </c>
      <c r="B161" s="4" t="s">
        <v>182</v>
      </c>
      <c r="C161" s="4" t="s">
        <v>29</v>
      </c>
      <c r="D161" s="4" t="s">
        <v>13</v>
      </c>
      <c r="E161" s="4" t="s">
        <v>167</v>
      </c>
      <c r="F161" s="9">
        <v>51.6</v>
      </c>
      <c r="G161" s="6">
        <f t="shared" si="8"/>
        <v>20.64</v>
      </c>
      <c r="H161" s="9">
        <v>59.77</v>
      </c>
      <c r="I161" s="6">
        <f t="shared" si="9"/>
        <v>35.862000000000002</v>
      </c>
      <c r="J161" s="4"/>
      <c r="K161" s="11">
        <f t="shared" si="7"/>
        <v>56.502000000000002</v>
      </c>
    </row>
    <row r="162" spans="1:11" ht="24.95" customHeight="1">
      <c r="A162" s="4">
        <v>1425160</v>
      </c>
      <c r="B162" s="4" t="s">
        <v>183</v>
      </c>
      <c r="C162" s="4" t="s">
        <v>12</v>
      </c>
      <c r="D162" s="4" t="s">
        <v>13</v>
      </c>
      <c r="E162" s="4" t="s">
        <v>167</v>
      </c>
      <c r="F162" s="9">
        <v>58.64</v>
      </c>
      <c r="G162" s="6">
        <f t="shared" si="8"/>
        <v>23.456000000000003</v>
      </c>
      <c r="H162" s="9">
        <v>57.97</v>
      </c>
      <c r="I162" s="6">
        <f t="shared" si="9"/>
        <v>34.781999999999996</v>
      </c>
      <c r="J162" s="4"/>
      <c r="K162" s="11">
        <f t="shared" si="7"/>
        <v>58.238</v>
      </c>
    </row>
    <row r="163" spans="1:11" ht="24.95" customHeight="1">
      <c r="A163" s="4">
        <v>1425161</v>
      </c>
      <c r="B163" s="4" t="s">
        <v>184</v>
      </c>
      <c r="C163" s="4" t="s">
        <v>12</v>
      </c>
      <c r="D163" s="4" t="s">
        <v>13</v>
      </c>
      <c r="E163" s="4" t="s">
        <v>167</v>
      </c>
      <c r="F163" s="9">
        <v>61.67</v>
      </c>
      <c r="G163" s="6">
        <f t="shared" si="8"/>
        <v>24.668000000000003</v>
      </c>
      <c r="H163" s="9">
        <v>72.56</v>
      </c>
      <c r="I163" s="6">
        <f t="shared" si="9"/>
        <v>43.536000000000001</v>
      </c>
      <c r="J163" s="4"/>
      <c r="K163" s="11">
        <f t="shared" si="7"/>
        <v>68.204000000000008</v>
      </c>
    </row>
    <row r="164" spans="1:11" ht="24.95" customHeight="1">
      <c r="A164" s="4">
        <v>1425162</v>
      </c>
      <c r="B164" s="4" t="s">
        <v>185</v>
      </c>
      <c r="C164" s="4" t="s">
        <v>12</v>
      </c>
      <c r="D164" s="4" t="s">
        <v>13</v>
      </c>
      <c r="E164" s="4" t="s">
        <v>167</v>
      </c>
      <c r="F164" s="9">
        <v>0</v>
      </c>
      <c r="G164" s="6">
        <f t="shared" si="8"/>
        <v>0</v>
      </c>
      <c r="H164" s="9">
        <v>0</v>
      </c>
      <c r="I164" s="6">
        <f t="shared" si="9"/>
        <v>0</v>
      </c>
      <c r="J164" s="4"/>
      <c r="K164" s="11">
        <f t="shared" si="7"/>
        <v>0</v>
      </c>
    </row>
    <row r="165" spans="1:11" ht="24.95" customHeight="1">
      <c r="A165" s="4">
        <v>1425163</v>
      </c>
      <c r="B165" s="4" t="s">
        <v>186</v>
      </c>
      <c r="C165" s="4" t="s">
        <v>29</v>
      </c>
      <c r="D165" s="4" t="s">
        <v>13</v>
      </c>
      <c r="E165" s="4" t="s">
        <v>167</v>
      </c>
      <c r="F165" s="9">
        <v>47.14</v>
      </c>
      <c r="G165" s="6">
        <f t="shared" si="8"/>
        <v>18.856000000000002</v>
      </c>
      <c r="H165" s="9">
        <v>70.45</v>
      </c>
      <c r="I165" s="6">
        <f t="shared" si="9"/>
        <v>42.27</v>
      </c>
      <c r="J165" s="4"/>
      <c r="K165" s="11">
        <f t="shared" si="7"/>
        <v>61.126000000000005</v>
      </c>
    </row>
    <row r="166" spans="1:11" ht="24.95" customHeight="1">
      <c r="A166" s="4">
        <v>1425164</v>
      </c>
      <c r="B166" s="4" t="s">
        <v>187</v>
      </c>
      <c r="C166" s="4" t="s">
        <v>12</v>
      </c>
      <c r="D166" s="4" t="s">
        <v>13</v>
      </c>
      <c r="E166" s="4" t="s">
        <v>167</v>
      </c>
      <c r="F166" s="9">
        <v>50.48</v>
      </c>
      <c r="G166" s="6">
        <f t="shared" si="8"/>
        <v>20.192</v>
      </c>
      <c r="H166" s="9">
        <v>62.78</v>
      </c>
      <c r="I166" s="6">
        <f t="shared" si="9"/>
        <v>37.667999999999999</v>
      </c>
      <c r="J166" s="4"/>
      <c r="K166" s="11">
        <f t="shared" si="7"/>
        <v>57.86</v>
      </c>
    </row>
    <row r="167" spans="1:11" ht="24.95" customHeight="1">
      <c r="A167" s="4">
        <v>1425165</v>
      </c>
      <c r="B167" s="4" t="s">
        <v>188</v>
      </c>
      <c r="C167" s="4" t="s">
        <v>12</v>
      </c>
      <c r="D167" s="4" t="s">
        <v>13</v>
      </c>
      <c r="E167" s="4" t="s">
        <v>167</v>
      </c>
      <c r="F167" s="9">
        <v>44.45</v>
      </c>
      <c r="G167" s="6">
        <f t="shared" si="8"/>
        <v>17.78</v>
      </c>
      <c r="H167" s="9">
        <v>71.14</v>
      </c>
      <c r="I167" s="6">
        <f t="shared" si="9"/>
        <v>42.683999999999997</v>
      </c>
      <c r="J167" s="4"/>
      <c r="K167" s="11">
        <f t="shared" si="7"/>
        <v>60.463999999999999</v>
      </c>
    </row>
    <row r="168" spans="1:11" ht="24.95" customHeight="1">
      <c r="A168" s="4">
        <v>1425166</v>
      </c>
      <c r="B168" s="4" t="s">
        <v>189</v>
      </c>
      <c r="C168" s="4" t="s">
        <v>190</v>
      </c>
      <c r="D168" s="4" t="s">
        <v>13</v>
      </c>
      <c r="E168" s="4" t="s">
        <v>167</v>
      </c>
      <c r="F168" s="9">
        <v>0</v>
      </c>
      <c r="G168" s="6">
        <f t="shared" si="8"/>
        <v>0</v>
      </c>
      <c r="H168" s="9">
        <v>0</v>
      </c>
      <c r="I168" s="6">
        <f t="shared" si="9"/>
        <v>0</v>
      </c>
      <c r="J168" s="4"/>
      <c r="K168" s="11">
        <f t="shared" si="7"/>
        <v>0</v>
      </c>
    </row>
    <row r="169" spans="1:11" ht="24.95" customHeight="1">
      <c r="A169" s="4">
        <v>1425167</v>
      </c>
      <c r="B169" s="4" t="s">
        <v>191</v>
      </c>
      <c r="C169" s="4" t="s">
        <v>12</v>
      </c>
      <c r="D169" s="4" t="s">
        <v>24</v>
      </c>
      <c r="E169" s="4" t="s">
        <v>167</v>
      </c>
      <c r="F169" s="9">
        <v>51.84</v>
      </c>
      <c r="G169" s="6">
        <f t="shared" si="8"/>
        <v>20.736000000000004</v>
      </c>
      <c r="H169" s="9">
        <v>64.17</v>
      </c>
      <c r="I169" s="6">
        <f t="shared" si="9"/>
        <v>38.502000000000002</v>
      </c>
      <c r="J169" s="6">
        <v>2.5</v>
      </c>
      <c r="K169" s="11">
        <f t="shared" si="7"/>
        <v>61.738000000000007</v>
      </c>
    </row>
    <row r="170" spans="1:11" ht="24.95" customHeight="1">
      <c r="A170" s="4">
        <v>1425168</v>
      </c>
      <c r="B170" s="4" t="s">
        <v>192</v>
      </c>
      <c r="C170" s="4" t="s">
        <v>12</v>
      </c>
      <c r="D170" s="4" t="s">
        <v>13</v>
      </c>
      <c r="E170" s="4" t="s">
        <v>193</v>
      </c>
      <c r="F170" s="9">
        <v>59.95</v>
      </c>
      <c r="G170" s="6">
        <f t="shared" si="8"/>
        <v>23.980000000000004</v>
      </c>
      <c r="H170" s="9">
        <v>58.28</v>
      </c>
      <c r="I170" s="6">
        <f t="shared" si="9"/>
        <v>34.967999999999996</v>
      </c>
      <c r="J170" s="4"/>
      <c r="K170" s="11">
        <f t="shared" si="7"/>
        <v>58.948</v>
      </c>
    </row>
    <row r="171" spans="1:11" ht="24.95" customHeight="1">
      <c r="A171" s="4">
        <v>1425169</v>
      </c>
      <c r="B171" s="4" t="s">
        <v>194</v>
      </c>
      <c r="C171" s="4" t="s">
        <v>12</v>
      </c>
      <c r="D171" s="4" t="s">
        <v>13</v>
      </c>
      <c r="E171" s="4" t="s">
        <v>193</v>
      </c>
      <c r="F171" s="9">
        <v>52.81</v>
      </c>
      <c r="G171" s="6">
        <f t="shared" si="8"/>
        <v>21.124000000000002</v>
      </c>
      <c r="H171" s="9">
        <v>68.44</v>
      </c>
      <c r="I171" s="6">
        <f t="shared" si="9"/>
        <v>41.064</v>
      </c>
      <c r="J171" s="4"/>
      <c r="K171" s="11">
        <f t="shared" si="7"/>
        <v>62.188000000000002</v>
      </c>
    </row>
    <row r="172" spans="1:11" ht="24.95" customHeight="1">
      <c r="A172" s="4">
        <v>1425170</v>
      </c>
      <c r="B172" s="4" t="s">
        <v>195</v>
      </c>
      <c r="C172" s="4" t="s">
        <v>12</v>
      </c>
      <c r="D172" s="4" t="s">
        <v>13</v>
      </c>
      <c r="E172" s="4" t="s">
        <v>193</v>
      </c>
      <c r="F172" s="9">
        <v>52.42</v>
      </c>
      <c r="G172" s="6">
        <f t="shared" si="8"/>
        <v>20.968000000000004</v>
      </c>
      <c r="H172" s="9">
        <v>68.28</v>
      </c>
      <c r="I172" s="6">
        <f t="shared" si="9"/>
        <v>40.967999999999996</v>
      </c>
      <c r="J172" s="4"/>
      <c r="K172" s="11">
        <f t="shared" si="7"/>
        <v>61.936</v>
      </c>
    </row>
    <row r="173" spans="1:11" ht="24.95" customHeight="1">
      <c r="A173" s="4">
        <v>1425171</v>
      </c>
      <c r="B173" s="4" t="s">
        <v>196</v>
      </c>
      <c r="C173" s="4" t="s">
        <v>12</v>
      </c>
      <c r="D173" s="4" t="s">
        <v>24</v>
      </c>
      <c r="E173" s="4" t="s">
        <v>193</v>
      </c>
      <c r="F173" s="9">
        <v>39.61</v>
      </c>
      <c r="G173" s="6">
        <f t="shared" si="8"/>
        <v>15.844000000000001</v>
      </c>
      <c r="H173" s="9">
        <v>49.16</v>
      </c>
      <c r="I173" s="6">
        <f t="shared" si="9"/>
        <v>29.495999999999995</v>
      </c>
      <c r="J173" s="6">
        <v>2.5</v>
      </c>
      <c r="K173" s="11">
        <f t="shared" si="7"/>
        <v>47.839999999999996</v>
      </c>
    </row>
    <row r="174" spans="1:11" ht="24.95" customHeight="1">
      <c r="A174" s="4">
        <v>1425172</v>
      </c>
      <c r="B174" s="4" t="s">
        <v>197</v>
      </c>
      <c r="C174" s="4" t="s">
        <v>12</v>
      </c>
      <c r="D174" s="4" t="s">
        <v>13</v>
      </c>
      <c r="E174" s="4" t="s">
        <v>193</v>
      </c>
      <c r="F174" s="9">
        <v>0</v>
      </c>
      <c r="G174" s="6">
        <f t="shared" si="8"/>
        <v>0</v>
      </c>
      <c r="H174" s="9">
        <v>0</v>
      </c>
      <c r="I174" s="6">
        <f t="shared" si="9"/>
        <v>0</v>
      </c>
      <c r="J174" s="4"/>
      <c r="K174" s="11">
        <f t="shared" si="7"/>
        <v>0</v>
      </c>
    </row>
    <row r="175" spans="1:11" ht="24.95" customHeight="1">
      <c r="A175" s="4">
        <v>1425173</v>
      </c>
      <c r="B175" s="4" t="s">
        <v>198</v>
      </c>
      <c r="C175" s="4" t="s">
        <v>12</v>
      </c>
      <c r="D175" s="4" t="s">
        <v>13</v>
      </c>
      <c r="E175" s="4" t="s">
        <v>193</v>
      </c>
      <c r="F175" s="9">
        <v>0</v>
      </c>
      <c r="G175" s="6">
        <f t="shared" si="8"/>
        <v>0</v>
      </c>
      <c r="H175" s="9">
        <v>0</v>
      </c>
      <c r="I175" s="6">
        <f t="shared" si="9"/>
        <v>0</v>
      </c>
      <c r="J175" s="4"/>
      <c r="K175" s="11">
        <f t="shared" si="7"/>
        <v>0</v>
      </c>
    </row>
    <row r="176" spans="1:11" ht="24.95" customHeight="1">
      <c r="A176" s="4">
        <v>1425174</v>
      </c>
      <c r="B176" s="4" t="s">
        <v>199</v>
      </c>
      <c r="C176" s="4" t="s">
        <v>12</v>
      </c>
      <c r="D176" s="4" t="s">
        <v>13</v>
      </c>
      <c r="E176" s="4" t="s">
        <v>193</v>
      </c>
      <c r="F176" s="9">
        <v>53.46</v>
      </c>
      <c r="G176" s="6">
        <f t="shared" si="8"/>
        <v>21.384</v>
      </c>
      <c r="H176" s="9">
        <v>72.44</v>
      </c>
      <c r="I176" s="6">
        <f t="shared" si="9"/>
        <v>43.463999999999999</v>
      </c>
      <c r="J176" s="4"/>
      <c r="K176" s="11">
        <f t="shared" si="7"/>
        <v>64.847999999999999</v>
      </c>
    </row>
    <row r="177" spans="1:11" ht="24.95" customHeight="1">
      <c r="A177" s="4">
        <v>1425175</v>
      </c>
      <c r="B177" s="4" t="s">
        <v>200</v>
      </c>
      <c r="C177" s="4" t="s">
        <v>12</v>
      </c>
      <c r="D177" s="4" t="s">
        <v>13</v>
      </c>
      <c r="E177" s="4" t="s">
        <v>193</v>
      </c>
      <c r="F177" s="9">
        <v>56.97</v>
      </c>
      <c r="G177" s="6">
        <f t="shared" si="8"/>
        <v>22.788</v>
      </c>
      <c r="H177" s="9">
        <v>65.72</v>
      </c>
      <c r="I177" s="6">
        <f t="shared" si="9"/>
        <v>39.431999999999995</v>
      </c>
      <c r="J177" s="4"/>
      <c r="K177" s="11">
        <f t="shared" si="7"/>
        <v>62.22</v>
      </c>
    </row>
    <row r="178" spans="1:11" ht="24.95" customHeight="1">
      <c r="A178" s="4">
        <v>1425176</v>
      </c>
      <c r="B178" s="4" t="s">
        <v>201</v>
      </c>
      <c r="C178" s="4" t="s">
        <v>12</v>
      </c>
      <c r="D178" s="4" t="s">
        <v>13</v>
      </c>
      <c r="E178" s="4" t="s">
        <v>193</v>
      </c>
      <c r="F178" s="9">
        <v>58.86</v>
      </c>
      <c r="G178" s="6">
        <f t="shared" si="8"/>
        <v>23.544</v>
      </c>
      <c r="H178" s="9">
        <v>58.24</v>
      </c>
      <c r="I178" s="6">
        <f t="shared" si="9"/>
        <v>34.944000000000003</v>
      </c>
      <c r="J178" s="4"/>
      <c r="K178" s="11">
        <f t="shared" si="7"/>
        <v>58.488</v>
      </c>
    </row>
    <row r="179" spans="1:11" ht="24.95" customHeight="1">
      <c r="A179" s="4">
        <v>1425177</v>
      </c>
      <c r="B179" s="4" t="s">
        <v>202</v>
      </c>
      <c r="C179" s="4" t="s">
        <v>12</v>
      </c>
      <c r="D179" s="4" t="s">
        <v>13</v>
      </c>
      <c r="E179" s="4" t="s">
        <v>193</v>
      </c>
      <c r="F179" s="9">
        <v>61.04</v>
      </c>
      <c r="G179" s="6">
        <f t="shared" si="8"/>
        <v>24.416</v>
      </c>
      <c r="H179" s="9">
        <v>76.16</v>
      </c>
      <c r="I179" s="6">
        <f t="shared" si="9"/>
        <v>45.695999999999998</v>
      </c>
      <c r="J179" s="4"/>
      <c r="K179" s="11">
        <f t="shared" si="7"/>
        <v>70.111999999999995</v>
      </c>
    </row>
    <row r="180" spans="1:11" ht="24.95" customHeight="1">
      <c r="A180" s="4">
        <v>1425178</v>
      </c>
      <c r="B180" s="4" t="s">
        <v>203</v>
      </c>
      <c r="C180" s="4" t="s">
        <v>190</v>
      </c>
      <c r="D180" s="4" t="s">
        <v>13</v>
      </c>
      <c r="E180" s="4" t="s">
        <v>193</v>
      </c>
      <c r="F180" s="9">
        <v>44.81</v>
      </c>
      <c r="G180" s="6">
        <f t="shared" si="8"/>
        <v>17.924000000000003</v>
      </c>
      <c r="H180" s="9">
        <v>52.12</v>
      </c>
      <c r="I180" s="6">
        <f t="shared" si="9"/>
        <v>31.271999999999998</v>
      </c>
      <c r="J180" s="4"/>
      <c r="K180" s="11">
        <f t="shared" si="7"/>
        <v>49.195999999999998</v>
      </c>
    </row>
    <row r="181" spans="1:11" ht="24.95" customHeight="1">
      <c r="A181" s="4">
        <v>1425179</v>
      </c>
      <c r="B181" s="4" t="s">
        <v>204</v>
      </c>
      <c r="C181" s="4" t="s">
        <v>12</v>
      </c>
      <c r="D181" s="4" t="s">
        <v>13</v>
      </c>
      <c r="E181" s="4" t="s">
        <v>205</v>
      </c>
      <c r="F181" s="9">
        <v>55.42</v>
      </c>
      <c r="G181" s="6">
        <f t="shared" si="8"/>
        <v>22.168000000000003</v>
      </c>
      <c r="H181" s="9">
        <v>97.6</v>
      </c>
      <c r="I181" s="6">
        <f t="shared" si="9"/>
        <v>58.559999999999995</v>
      </c>
      <c r="J181" s="4"/>
      <c r="K181" s="11">
        <f t="shared" si="7"/>
        <v>80.727999999999994</v>
      </c>
    </row>
    <row r="182" spans="1:11" ht="24.95" customHeight="1">
      <c r="A182" s="4">
        <v>1425180</v>
      </c>
      <c r="B182" s="4" t="s">
        <v>206</v>
      </c>
      <c r="C182" s="4" t="s">
        <v>12</v>
      </c>
      <c r="D182" s="4" t="s">
        <v>13</v>
      </c>
      <c r="E182" s="4" t="s">
        <v>205</v>
      </c>
      <c r="F182" s="9">
        <v>60.41</v>
      </c>
      <c r="G182" s="6">
        <f t="shared" si="8"/>
        <v>24.164000000000001</v>
      </c>
      <c r="H182" s="9">
        <v>96.8</v>
      </c>
      <c r="I182" s="6">
        <f t="shared" si="9"/>
        <v>58.08</v>
      </c>
      <c r="J182" s="4"/>
      <c r="K182" s="11">
        <f t="shared" si="7"/>
        <v>82.244</v>
      </c>
    </row>
    <row r="183" spans="1:11" ht="24.95" customHeight="1">
      <c r="A183" s="4">
        <v>1425181</v>
      </c>
      <c r="B183" s="4" t="s">
        <v>207</v>
      </c>
      <c r="C183" s="4" t="s">
        <v>29</v>
      </c>
      <c r="D183" s="4" t="s">
        <v>13</v>
      </c>
      <c r="E183" s="4" t="s">
        <v>205</v>
      </c>
      <c r="F183" s="9">
        <v>57.79</v>
      </c>
      <c r="G183" s="6">
        <f t="shared" si="8"/>
        <v>23.116</v>
      </c>
      <c r="H183" s="9">
        <v>88</v>
      </c>
      <c r="I183" s="6">
        <f t="shared" si="9"/>
        <v>52.8</v>
      </c>
      <c r="J183" s="4"/>
      <c r="K183" s="11">
        <f t="shared" si="7"/>
        <v>75.915999999999997</v>
      </c>
    </row>
    <row r="184" spans="1:11" ht="24.95" customHeight="1">
      <c r="A184" s="4">
        <v>1425182</v>
      </c>
      <c r="B184" s="4" t="s">
        <v>208</v>
      </c>
      <c r="C184" s="4" t="s">
        <v>29</v>
      </c>
      <c r="D184" s="4" t="s">
        <v>13</v>
      </c>
      <c r="E184" s="4" t="s">
        <v>205</v>
      </c>
      <c r="F184" s="9">
        <v>0</v>
      </c>
      <c r="G184" s="6">
        <f t="shared" si="8"/>
        <v>0</v>
      </c>
      <c r="H184" s="9">
        <v>0</v>
      </c>
      <c r="I184" s="6">
        <f t="shared" si="9"/>
        <v>0</v>
      </c>
      <c r="J184" s="4"/>
      <c r="K184" s="11">
        <f t="shared" si="7"/>
        <v>0</v>
      </c>
    </row>
    <row r="185" spans="1:11" ht="24.95" customHeight="1">
      <c r="A185" s="4">
        <v>1425183</v>
      </c>
      <c r="B185" s="4" t="s">
        <v>209</v>
      </c>
      <c r="C185" s="4" t="s">
        <v>29</v>
      </c>
      <c r="D185" s="4" t="s">
        <v>13</v>
      </c>
      <c r="E185" s="4" t="s">
        <v>205</v>
      </c>
      <c r="F185" s="9">
        <v>61.55</v>
      </c>
      <c r="G185" s="6">
        <f t="shared" si="8"/>
        <v>24.62</v>
      </c>
      <c r="H185" s="9">
        <v>96.8</v>
      </c>
      <c r="I185" s="6">
        <f t="shared" si="9"/>
        <v>58.08</v>
      </c>
      <c r="J185" s="4"/>
      <c r="K185" s="11">
        <f t="shared" si="7"/>
        <v>82.7</v>
      </c>
    </row>
    <row r="186" spans="1:11" ht="24.95" customHeight="1">
      <c r="A186" s="4">
        <v>1425184</v>
      </c>
      <c r="B186" s="4" t="s">
        <v>210</v>
      </c>
      <c r="C186" s="4" t="s">
        <v>12</v>
      </c>
      <c r="D186" s="4" t="s">
        <v>13</v>
      </c>
      <c r="E186" s="4" t="s">
        <v>205</v>
      </c>
      <c r="F186" s="9">
        <v>57.99</v>
      </c>
      <c r="G186" s="6">
        <f t="shared" si="8"/>
        <v>23.196000000000002</v>
      </c>
      <c r="H186" s="9">
        <v>94.4</v>
      </c>
      <c r="I186" s="6">
        <f t="shared" si="9"/>
        <v>56.64</v>
      </c>
      <c r="J186" s="4"/>
      <c r="K186" s="11">
        <f t="shared" si="7"/>
        <v>79.835999999999999</v>
      </c>
    </row>
    <row r="187" spans="1:11" ht="24.95" customHeight="1">
      <c r="A187" s="4">
        <v>1425185</v>
      </c>
      <c r="B187" s="4" t="s">
        <v>211</v>
      </c>
      <c r="C187" s="4" t="s">
        <v>12</v>
      </c>
      <c r="D187" s="4" t="s">
        <v>13</v>
      </c>
      <c r="E187" s="4" t="s">
        <v>205</v>
      </c>
      <c r="F187" s="9">
        <v>57.19</v>
      </c>
      <c r="G187" s="6">
        <f t="shared" si="8"/>
        <v>22.876000000000001</v>
      </c>
      <c r="H187" s="9">
        <v>96.6</v>
      </c>
      <c r="I187" s="6">
        <f t="shared" si="9"/>
        <v>57.959999999999994</v>
      </c>
      <c r="J187" s="4"/>
      <c r="K187" s="11">
        <f t="shared" si="7"/>
        <v>80.835999999999999</v>
      </c>
    </row>
    <row r="188" spans="1:11" ht="24.95" customHeight="1">
      <c r="A188" s="4">
        <v>1425186</v>
      </c>
      <c r="B188" s="4" t="s">
        <v>212</v>
      </c>
      <c r="C188" s="4" t="s">
        <v>29</v>
      </c>
      <c r="D188" s="4" t="s">
        <v>24</v>
      </c>
      <c r="E188" s="4" t="s">
        <v>205</v>
      </c>
      <c r="F188" s="9">
        <v>51.91</v>
      </c>
      <c r="G188" s="6">
        <f t="shared" si="8"/>
        <v>20.763999999999999</v>
      </c>
      <c r="H188" s="9">
        <v>95.8</v>
      </c>
      <c r="I188" s="6">
        <f t="shared" si="9"/>
        <v>57.48</v>
      </c>
      <c r="J188" s="6">
        <v>2.5</v>
      </c>
      <c r="K188" s="11">
        <f t="shared" si="7"/>
        <v>80.744</v>
      </c>
    </row>
    <row r="189" spans="1:11" ht="24.95" customHeight="1">
      <c r="A189" s="4">
        <v>1425187</v>
      </c>
      <c r="B189" s="4" t="s">
        <v>213</v>
      </c>
      <c r="C189" s="4" t="s">
        <v>12</v>
      </c>
      <c r="D189" s="4" t="s">
        <v>13</v>
      </c>
      <c r="E189" s="4" t="s">
        <v>205</v>
      </c>
      <c r="F189" s="9">
        <v>54.33</v>
      </c>
      <c r="G189" s="6">
        <f t="shared" si="8"/>
        <v>21.731999999999999</v>
      </c>
      <c r="H189" s="9">
        <v>95.6</v>
      </c>
      <c r="I189" s="6">
        <f t="shared" si="9"/>
        <v>57.359999999999992</v>
      </c>
      <c r="J189" s="4"/>
      <c r="K189" s="11">
        <f t="shared" si="7"/>
        <v>79.091999999999985</v>
      </c>
    </row>
    <row r="192" spans="1:11" ht="34.5" customHeight="1">
      <c r="A192" s="14" t="s">
        <v>214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</row>
    <row r="193" spans="1:11" ht="66" customHeight="1">
      <c r="A193" s="15" t="s">
        <v>217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</row>
    <row r="194" spans="1:11" ht="66" customHeight="1">
      <c r="A194" s="15" t="s">
        <v>218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</row>
    <row r="195" spans="1:11" ht="25.5">
      <c r="A195" s="16"/>
      <c r="B195" s="17"/>
      <c r="C195" s="17"/>
      <c r="D195" s="17"/>
      <c r="E195" s="17"/>
      <c r="F195" s="17"/>
      <c r="G195" s="17"/>
      <c r="H195" s="17"/>
      <c r="I195" s="17"/>
      <c r="J195" s="17"/>
      <c r="K195" s="18"/>
    </row>
    <row r="196" spans="1:11" ht="25.5">
      <c r="A196" s="19" t="s">
        <v>215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1:11" ht="25.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</row>
    <row r="198" spans="1:11" ht="25.5">
      <c r="A198" s="19" t="s">
        <v>216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</row>
  </sheetData>
  <autoFilter ref="A2:K189"/>
  <mergeCells count="6">
    <mergeCell ref="A1:K1"/>
    <mergeCell ref="A192:K192"/>
    <mergeCell ref="A193:K193"/>
    <mergeCell ref="A196:K196"/>
    <mergeCell ref="A198:K198"/>
    <mergeCell ref="A194:K194"/>
  </mergeCells>
  <phoneticPr fontId="1" type="noConversion"/>
  <pageMargins left="1.1023622047244095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187人总成绩</vt:lpstr>
      <vt:lpstr>'187人总成绩'!Print_Titles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2014-10-16T01:01:52Z</cp:lastPrinted>
  <dcterms:created xsi:type="dcterms:W3CDTF">2014-10-15T02:03:50Z</dcterms:created>
  <dcterms:modified xsi:type="dcterms:W3CDTF">2014-10-16T01:02:51Z</dcterms:modified>
</cp:coreProperties>
</file>