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464"/>
  </bookViews>
  <sheets>
    <sheet name="市公安局、市审计局、市体育局" sheetId="1" r:id="rId1"/>
  </sheets>
  <calcPr calcId="144525"/>
</workbook>
</file>

<file path=xl/sharedStrings.xml><?xml version="1.0" encoding="utf-8"?>
<sst xmlns="http://schemas.openxmlformats.org/spreadsheetml/2006/main" count="86">
  <si>
    <t>巴彦淖尔市2015年事业单位公开招聘市公安局、市审计局、市体育局考试成绩汇总表</t>
  </si>
  <si>
    <t>主管部门</t>
  </si>
  <si>
    <t>报考单位</t>
  </si>
  <si>
    <t>报考岗位</t>
  </si>
  <si>
    <t>姓名</t>
  </si>
  <si>
    <t>笔试成绩</t>
  </si>
  <si>
    <t>笔试成绩(50%)</t>
  </si>
  <si>
    <t>面试成绩</t>
  </si>
  <si>
    <t>面试成绩(50%)</t>
  </si>
  <si>
    <t>总成绩</t>
  </si>
  <si>
    <t>市公安局</t>
  </si>
  <si>
    <t>警务服务中心</t>
  </si>
  <si>
    <t>应急通信保障</t>
  </si>
  <si>
    <t>张勤</t>
  </si>
  <si>
    <t>刘祥凤</t>
  </si>
  <si>
    <t>臧浩达</t>
  </si>
  <si>
    <t>英语翻译</t>
  </si>
  <si>
    <t>兰景瑞</t>
  </si>
  <si>
    <t>魏凤</t>
  </si>
  <si>
    <t>武雪</t>
  </si>
  <si>
    <t>蒙文翻译</t>
  </si>
  <si>
    <t>那木卡</t>
  </si>
  <si>
    <t>柴娜</t>
  </si>
  <si>
    <t>同格拉格</t>
  </si>
  <si>
    <t>心理咨询师</t>
  </si>
  <si>
    <t>惠敏</t>
  </si>
  <si>
    <t>王蕊</t>
  </si>
  <si>
    <t>宋佳</t>
  </si>
  <si>
    <t>理化检验员</t>
  </si>
  <si>
    <t>龙跃</t>
  </si>
  <si>
    <t>魏来</t>
  </si>
  <si>
    <t>汪臻皓</t>
  </si>
  <si>
    <t>侯耀天</t>
  </si>
  <si>
    <t>任洁</t>
  </si>
  <si>
    <t>邱亚栋</t>
  </si>
  <si>
    <t>宣传干事</t>
  </si>
  <si>
    <t>康睿</t>
  </si>
  <si>
    <t>胡丹</t>
  </si>
  <si>
    <t>诸葛正易</t>
  </si>
  <si>
    <t>李琰</t>
  </si>
  <si>
    <t>姜丽</t>
  </si>
  <si>
    <t>常益仑</t>
  </si>
  <si>
    <t>网络维护</t>
  </si>
  <si>
    <t>梁玮</t>
  </si>
  <si>
    <t>马晨超</t>
  </si>
  <si>
    <t>李政</t>
  </si>
  <si>
    <t>刘锦涛</t>
  </si>
  <si>
    <t>吴靖</t>
  </si>
  <si>
    <t>邬宇昕</t>
  </si>
  <si>
    <t>软件和数据库开发维护</t>
  </si>
  <si>
    <t>张鹏</t>
  </si>
  <si>
    <t>池衡</t>
  </si>
  <si>
    <t>史越</t>
  </si>
  <si>
    <t>樊涛</t>
  </si>
  <si>
    <t>白鹿</t>
  </si>
  <si>
    <t>宋天海</t>
  </si>
  <si>
    <t>文秘</t>
  </si>
  <si>
    <t>韩舒文</t>
  </si>
  <si>
    <t>郝琪</t>
  </si>
  <si>
    <t>刘佳</t>
  </si>
  <si>
    <t>马丽</t>
  </si>
  <si>
    <t>吴帆</t>
  </si>
  <si>
    <t>王馨毓</t>
  </si>
  <si>
    <t>赵建慧</t>
  </si>
  <si>
    <t>杨学荣</t>
  </si>
  <si>
    <t>侯慧</t>
  </si>
  <si>
    <t>巴彦淖尔市审计局</t>
  </si>
  <si>
    <t>巴彦淖尔市计算机审计中心</t>
  </si>
  <si>
    <t>计算机审计工作人员</t>
  </si>
  <si>
    <t>吴楠</t>
  </si>
  <si>
    <t>张璐</t>
  </si>
  <si>
    <t>张曼枝</t>
  </si>
  <si>
    <t>高歆媛</t>
  </si>
  <si>
    <t>李晓莹</t>
  </si>
  <si>
    <t>许多景</t>
  </si>
  <si>
    <t>政府审计工作人员</t>
  </si>
  <si>
    <t>阿斯哈</t>
  </si>
  <si>
    <t>李聪</t>
  </si>
  <si>
    <t>杨普之</t>
  </si>
  <si>
    <t>关特龙</t>
  </si>
  <si>
    <t>薛欢</t>
  </si>
  <si>
    <t>庞兆轩</t>
  </si>
  <si>
    <t>市体育局</t>
  </si>
  <si>
    <t>市体育学校</t>
  </si>
  <si>
    <t>高尔夫教练</t>
  </si>
  <si>
    <t>曹智强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</si>
</sst>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7" borderId="8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49" applyNumberFormat="1" applyFont="1" applyFill="1" applyBorder="1" applyAlignment="1" quotePrefix="1">
      <alignment horizontal="center" vertical="center" wrapText="1"/>
    </xf>
    <xf numFmtId="0" fontId="2" fillId="0" borderId="1" xfId="49" applyNumberFormat="1" applyFont="1" applyFill="1" applyBorder="1" applyAlignment="1" quotePrefix="1">
      <alignment horizontal="center" vertical="center"/>
    </xf>
    <xf numFmtId="0" fontId="2" fillId="0" borderId="2" xfId="49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0"/>
  <sheetViews>
    <sheetView tabSelected="1" workbookViewId="0">
      <selection activeCell="L48" sqref="L48"/>
    </sheetView>
  </sheetViews>
  <sheetFormatPr defaultColWidth="9" defaultRowHeight="14.4"/>
  <cols>
    <col min="1" max="1" width="11.3333333333333" customWidth="1"/>
    <col min="2" max="2" width="14.3333333333333" customWidth="1"/>
    <col min="3" max="3" width="15.4444444444444" customWidth="1"/>
    <col min="4" max="4" width="14.2222222222222" customWidth="1"/>
    <col min="5" max="5" width="18.6666666666667" customWidth="1"/>
    <col min="6" max="6" width="18.3333333333333" customWidth="1"/>
    <col min="7" max="7" width="15.3333333333333" customWidth="1"/>
    <col min="8" max="8" width="17" customWidth="1"/>
    <col min="9" max="9" width="13.2222222222222" customWidth="1"/>
  </cols>
  <sheetData>
    <row r="1" ht="15.6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6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5.6" spans="1:9">
      <c r="A3" s="3" t="s">
        <v>10</v>
      </c>
      <c r="B3" s="4" t="s">
        <v>11</v>
      </c>
      <c r="C3" s="26" t="s">
        <v>12</v>
      </c>
      <c r="D3" s="27" t="s">
        <v>13</v>
      </c>
      <c r="E3" s="6">
        <v>77.78</v>
      </c>
      <c r="F3" s="7">
        <f t="shared" ref="F3:F47" si="0">E3*50%</f>
        <v>38.89</v>
      </c>
      <c r="G3" s="8">
        <v>73.2</v>
      </c>
      <c r="H3" s="7">
        <f t="shared" ref="H3:H47" si="1">G3*50%</f>
        <v>36.6</v>
      </c>
      <c r="I3" s="7">
        <f t="shared" ref="I3:I59" si="2">F3+H3</f>
        <v>75.49</v>
      </c>
    </row>
    <row r="4" ht="15.6" spans="1:9">
      <c r="A4" s="9"/>
      <c r="B4" s="4"/>
      <c r="C4" s="5"/>
      <c r="D4" s="27" t="s">
        <v>14</v>
      </c>
      <c r="E4" s="6">
        <v>72.67</v>
      </c>
      <c r="F4" s="7">
        <f t="shared" si="0"/>
        <v>36.335</v>
      </c>
      <c r="G4" s="8">
        <v>75.2</v>
      </c>
      <c r="H4" s="7">
        <f t="shared" si="1"/>
        <v>37.6</v>
      </c>
      <c r="I4" s="7">
        <f t="shared" si="2"/>
        <v>73.935</v>
      </c>
    </row>
    <row r="5" ht="15.6" spans="1:9">
      <c r="A5" s="9"/>
      <c r="B5" s="4"/>
      <c r="C5" s="5"/>
      <c r="D5" s="27" t="s">
        <v>15</v>
      </c>
      <c r="E5" s="6">
        <v>70.71</v>
      </c>
      <c r="F5" s="7">
        <f t="shared" si="0"/>
        <v>35.355</v>
      </c>
      <c r="G5" s="8">
        <v>70.2</v>
      </c>
      <c r="H5" s="7">
        <f t="shared" si="1"/>
        <v>35.1</v>
      </c>
      <c r="I5" s="7">
        <f t="shared" si="2"/>
        <v>70.455</v>
      </c>
    </row>
    <row r="6" ht="15.6" spans="1:9">
      <c r="A6" s="9"/>
      <c r="B6" s="4"/>
      <c r="C6" s="28" t="s">
        <v>16</v>
      </c>
      <c r="D6" s="27" t="s">
        <v>17</v>
      </c>
      <c r="E6" s="8">
        <v>74.06</v>
      </c>
      <c r="F6" s="7">
        <f t="shared" si="0"/>
        <v>37.03</v>
      </c>
      <c r="G6" s="8">
        <v>85.2</v>
      </c>
      <c r="H6" s="7">
        <f t="shared" si="1"/>
        <v>42.6</v>
      </c>
      <c r="I6" s="7">
        <f t="shared" si="2"/>
        <v>79.63</v>
      </c>
    </row>
    <row r="7" ht="15.6" spans="1:9">
      <c r="A7" s="9"/>
      <c r="B7" s="4"/>
      <c r="C7" s="11"/>
      <c r="D7" s="27" t="s">
        <v>18</v>
      </c>
      <c r="E7" s="8">
        <v>75.83</v>
      </c>
      <c r="F7" s="7">
        <f t="shared" si="0"/>
        <v>37.915</v>
      </c>
      <c r="G7" s="8">
        <v>77.4</v>
      </c>
      <c r="H7" s="7">
        <f t="shared" si="1"/>
        <v>38.7</v>
      </c>
      <c r="I7" s="7">
        <f t="shared" si="2"/>
        <v>76.615</v>
      </c>
    </row>
    <row r="8" ht="15.6" spans="1:9">
      <c r="A8" s="9"/>
      <c r="B8" s="4"/>
      <c r="C8" s="12"/>
      <c r="D8" s="27" t="s">
        <v>19</v>
      </c>
      <c r="E8" s="8">
        <v>76.18</v>
      </c>
      <c r="F8" s="7">
        <f t="shared" si="0"/>
        <v>38.09</v>
      </c>
      <c r="G8" s="8">
        <v>69.8</v>
      </c>
      <c r="H8" s="7">
        <f t="shared" si="1"/>
        <v>34.9</v>
      </c>
      <c r="I8" s="7">
        <f t="shared" si="2"/>
        <v>72.99</v>
      </c>
    </row>
    <row r="9" ht="15.6" spans="1:9">
      <c r="A9" s="9"/>
      <c r="B9" s="4"/>
      <c r="C9" s="28" t="s">
        <v>20</v>
      </c>
      <c r="D9" s="27" t="s">
        <v>21</v>
      </c>
      <c r="E9" s="8">
        <v>70.11</v>
      </c>
      <c r="F9" s="7">
        <f t="shared" si="0"/>
        <v>35.055</v>
      </c>
      <c r="G9" s="8">
        <v>75.8</v>
      </c>
      <c r="H9" s="7">
        <f t="shared" si="1"/>
        <v>37.9</v>
      </c>
      <c r="I9" s="7">
        <f t="shared" si="2"/>
        <v>72.955</v>
      </c>
    </row>
    <row r="10" ht="15.6" spans="1:9">
      <c r="A10" s="9"/>
      <c r="B10" s="4"/>
      <c r="C10" s="11"/>
      <c r="D10" s="27" t="s">
        <v>22</v>
      </c>
      <c r="E10" s="8">
        <v>60.75</v>
      </c>
      <c r="F10" s="7">
        <f t="shared" si="0"/>
        <v>30.375</v>
      </c>
      <c r="G10" s="8">
        <v>69.8</v>
      </c>
      <c r="H10" s="7">
        <f t="shared" si="1"/>
        <v>34.9</v>
      </c>
      <c r="I10" s="7">
        <f t="shared" si="2"/>
        <v>65.275</v>
      </c>
    </row>
    <row r="11" ht="20" customHeight="1" spans="1:9">
      <c r="A11" s="9"/>
      <c r="B11" s="4"/>
      <c r="C11" s="12"/>
      <c r="D11" s="29" t="s">
        <v>23</v>
      </c>
      <c r="E11" s="8">
        <v>59.69</v>
      </c>
      <c r="F11" s="7">
        <f t="shared" si="0"/>
        <v>29.845</v>
      </c>
      <c r="G11" s="8">
        <v>59.4</v>
      </c>
      <c r="H11" s="7">
        <f t="shared" si="1"/>
        <v>29.7</v>
      </c>
      <c r="I11" s="7">
        <f t="shared" si="2"/>
        <v>59.545</v>
      </c>
    </row>
    <row r="12" ht="15.6" spans="1:9">
      <c r="A12" s="9"/>
      <c r="B12" s="4"/>
      <c r="C12" s="28" t="s">
        <v>24</v>
      </c>
      <c r="D12" s="29" t="s">
        <v>25</v>
      </c>
      <c r="E12" s="8">
        <v>68.03</v>
      </c>
      <c r="F12" s="7">
        <f t="shared" si="0"/>
        <v>34.015</v>
      </c>
      <c r="G12" s="8">
        <v>79.8</v>
      </c>
      <c r="H12" s="7">
        <f t="shared" si="1"/>
        <v>39.9</v>
      </c>
      <c r="I12" s="7">
        <f t="shared" si="2"/>
        <v>73.915</v>
      </c>
    </row>
    <row r="13" ht="15.6" spans="1:9">
      <c r="A13" s="9"/>
      <c r="B13" s="4"/>
      <c r="C13" s="11"/>
      <c r="D13" s="29" t="s">
        <v>26</v>
      </c>
      <c r="E13" s="8">
        <v>67.95</v>
      </c>
      <c r="F13" s="7">
        <f t="shared" si="0"/>
        <v>33.975</v>
      </c>
      <c r="G13" s="8">
        <v>77.6</v>
      </c>
      <c r="H13" s="7">
        <f t="shared" si="1"/>
        <v>38.8</v>
      </c>
      <c r="I13" s="7">
        <f t="shared" si="2"/>
        <v>72.775</v>
      </c>
    </row>
    <row r="14" ht="15.6" spans="1:9">
      <c r="A14" s="9"/>
      <c r="B14" s="4"/>
      <c r="C14" s="12"/>
      <c r="D14" s="27" t="s">
        <v>27</v>
      </c>
      <c r="E14" s="8">
        <v>69.36</v>
      </c>
      <c r="F14" s="7">
        <f t="shared" si="0"/>
        <v>34.68</v>
      </c>
      <c r="G14" s="8">
        <v>70.8</v>
      </c>
      <c r="H14" s="7">
        <f t="shared" si="1"/>
        <v>35.4</v>
      </c>
      <c r="I14" s="7">
        <f t="shared" si="2"/>
        <v>70.08</v>
      </c>
    </row>
    <row r="15" ht="15.6" spans="1:9">
      <c r="A15" s="9"/>
      <c r="B15" s="4" t="s">
        <v>11</v>
      </c>
      <c r="C15" s="14" t="s">
        <v>28</v>
      </c>
      <c r="D15" s="27" t="s">
        <v>29</v>
      </c>
      <c r="E15" s="8">
        <v>75.1</v>
      </c>
      <c r="F15" s="7">
        <f t="shared" si="0"/>
        <v>37.55</v>
      </c>
      <c r="G15" s="8">
        <v>80.8</v>
      </c>
      <c r="H15" s="7">
        <f t="shared" si="1"/>
        <v>40.4</v>
      </c>
      <c r="I15" s="7">
        <f t="shared" si="2"/>
        <v>77.95</v>
      </c>
    </row>
    <row r="16" ht="15.6" spans="1:9">
      <c r="A16" s="9"/>
      <c r="B16" s="4"/>
      <c r="C16" s="15"/>
      <c r="D16" s="27" t="s">
        <v>30</v>
      </c>
      <c r="E16" s="8">
        <v>75.2</v>
      </c>
      <c r="F16" s="7">
        <f t="shared" si="0"/>
        <v>37.6</v>
      </c>
      <c r="G16" s="8">
        <v>79.2</v>
      </c>
      <c r="H16" s="7">
        <f t="shared" si="1"/>
        <v>39.6</v>
      </c>
      <c r="I16" s="7">
        <f t="shared" si="2"/>
        <v>77.2</v>
      </c>
    </row>
    <row r="17" ht="15.6" spans="1:9">
      <c r="A17" s="9"/>
      <c r="B17" s="4"/>
      <c r="C17" s="15"/>
      <c r="D17" s="27" t="s">
        <v>31</v>
      </c>
      <c r="E17" s="8">
        <v>70.77</v>
      </c>
      <c r="F17" s="7">
        <f t="shared" si="0"/>
        <v>35.385</v>
      </c>
      <c r="G17" s="8">
        <v>81.2</v>
      </c>
      <c r="H17" s="7">
        <f t="shared" si="1"/>
        <v>40.6</v>
      </c>
      <c r="I17" s="7">
        <f t="shared" si="2"/>
        <v>75.985</v>
      </c>
    </row>
    <row r="18" ht="15.6" spans="1:9">
      <c r="A18" s="9"/>
      <c r="B18" s="4"/>
      <c r="C18" s="15"/>
      <c r="D18" s="27" t="s">
        <v>32</v>
      </c>
      <c r="E18" s="8">
        <v>74.3</v>
      </c>
      <c r="F18" s="7">
        <f t="shared" si="0"/>
        <v>37.15</v>
      </c>
      <c r="G18" s="8">
        <v>77.6</v>
      </c>
      <c r="H18" s="7">
        <f t="shared" si="1"/>
        <v>38.8</v>
      </c>
      <c r="I18" s="7">
        <f t="shared" si="2"/>
        <v>75.95</v>
      </c>
    </row>
    <row r="19" ht="15.6" spans="1:9">
      <c r="A19" s="9"/>
      <c r="B19" s="4"/>
      <c r="C19" s="15"/>
      <c r="D19" s="27" t="s">
        <v>33</v>
      </c>
      <c r="E19" s="8">
        <v>70.94</v>
      </c>
      <c r="F19" s="7">
        <f t="shared" si="0"/>
        <v>35.47</v>
      </c>
      <c r="G19" s="8">
        <v>80.8</v>
      </c>
      <c r="H19" s="7">
        <f t="shared" si="1"/>
        <v>40.4</v>
      </c>
      <c r="I19" s="7">
        <f t="shared" si="2"/>
        <v>75.87</v>
      </c>
    </row>
    <row r="20" ht="15.6" spans="1:9">
      <c r="A20" s="9"/>
      <c r="B20" s="4"/>
      <c r="C20" s="16"/>
      <c r="D20" s="27" t="s">
        <v>34</v>
      </c>
      <c r="E20" s="8">
        <v>75.02</v>
      </c>
      <c r="F20" s="7">
        <f t="shared" si="0"/>
        <v>37.51</v>
      </c>
      <c r="G20" s="8">
        <v>75.2</v>
      </c>
      <c r="H20" s="7">
        <f t="shared" si="1"/>
        <v>37.6</v>
      </c>
      <c r="I20" s="7">
        <f t="shared" si="2"/>
        <v>75.11</v>
      </c>
    </row>
    <row r="21" ht="15.6" spans="1:9">
      <c r="A21" s="9"/>
      <c r="B21" s="4"/>
      <c r="C21" s="28" t="s">
        <v>35</v>
      </c>
      <c r="D21" s="27" t="s">
        <v>36</v>
      </c>
      <c r="E21" s="8">
        <v>73.28</v>
      </c>
      <c r="F21" s="7">
        <f t="shared" si="0"/>
        <v>36.64</v>
      </c>
      <c r="G21" s="8">
        <v>80.8</v>
      </c>
      <c r="H21" s="7">
        <f t="shared" si="1"/>
        <v>40.4</v>
      </c>
      <c r="I21" s="7">
        <f t="shared" si="2"/>
        <v>77.04</v>
      </c>
    </row>
    <row r="22" ht="15.6" spans="1:9">
      <c r="A22" s="9"/>
      <c r="B22" s="4"/>
      <c r="C22" s="11"/>
      <c r="D22" s="27" t="s">
        <v>37</v>
      </c>
      <c r="E22" s="8">
        <v>68.95</v>
      </c>
      <c r="F22" s="7">
        <f t="shared" si="0"/>
        <v>34.475</v>
      </c>
      <c r="G22" s="8">
        <v>81.8</v>
      </c>
      <c r="H22" s="7">
        <f t="shared" si="1"/>
        <v>40.9</v>
      </c>
      <c r="I22" s="7">
        <f t="shared" si="2"/>
        <v>75.375</v>
      </c>
    </row>
    <row r="23" ht="15.6" spans="1:9">
      <c r="A23" s="9"/>
      <c r="B23" s="4"/>
      <c r="C23" s="11"/>
      <c r="D23" s="27" t="s">
        <v>38</v>
      </c>
      <c r="E23" s="8">
        <v>64.37</v>
      </c>
      <c r="F23" s="7">
        <f t="shared" si="0"/>
        <v>32.185</v>
      </c>
      <c r="G23" s="8">
        <v>86.2</v>
      </c>
      <c r="H23" s="7">
        <f t="shared" si="1"/>
        <v>43.1</v>
      </c>
      <c r="I23" s="7">
        <f t="shared" si="2"/>
        <v>75.285</v>
      </c>
    </row>
    <row r="24" ht="15.6" spans="1:9">
      <c r="A24" s="9"/>
      <c r="B24" s="4"/>
      <c r="C24" s="11"/>
      <c r="D24" s="27" t="s">
        <v>39</v>
      </c>
      <c r="E24" s="8">
        <v>64.86</v>
      </c>
      <c r="F24" s="7">
        <f t="shared" si="0"/>
        <v>32.43</v>
      </c>
      <c r="G24" s="8">
        <v>79.4</v>
      </c>
      <c r="H24" s="7">
        <f t="shared" si="1"/>
        <v>39.7</v>
      </c>
      <c r="I24" s="7">
        <f t="shared" si="2"/>
        <v>72.13</v>
      </c>
    </row>
    <row r="25" ht="15.6" spans="1:9">
      <c r="A25" s="9"/>
      <c r="B25" s="4"/>
      <c r="C25" s="11"/>
      <c r="D25" s="27" t="s">
        <v>40</v>
      </c>
      <c r="E25" s="8">
        <v>63.16</v>
      </c>
      <c r="F25" s="7">
        <f t="shared" si="0"/>
        <v>31.58</v>
      </c>
      <c r="G25" s="8">
        <v>80.2</v>
      </c>
      <c r="H25" s="7">
        <f t="shared" si="1"/>
        <v>40.1</v>
      </c>
      <c r="I25" s="7">
        <f t="shared" si="2"/>
        <v>71.68</v>
      </c>
    </row>
    <row r="26" ht="15.6" spans="1:9">
      <c r="A26" s="9"/>
      <c r="B26" s="4"/>
      <c r="C26" s="12"/>
      <c r="D26" s="27" t="s">
        <v>41</v>
      </c>
      <c r="E26" s="8">
        <v>66.89</v>
      </c>
      <c r="F26" s="7">
        <f t="shared" si="0"/>
        <v>33.445</v>
      </c>
      <c r="G26" s="8">
        <v>74</v>
      </c>
      <c r="H26" s="7">
        <f t="shared" si="1"/>
        <v>37</v>
      </c>
      <c r="I26" s="7">
        <f t="shared" si="2"/>
        <v>70.445</v>
      </c>
    </row>
    <row r="27" ht="15.6" spans="1:9">
      <c r="A27" s="9"/>
      <c r="B27" s="4" t="s">
        <v>11</v>
      </c>
      <c r="C27" s="28" t="s">
        <v>42</v>
      </c>
      <c r="D27" s="30" t="s">
        <v>43</v>
      </c>
      <c r="E27" s="8">
        <v>68.86</v>
      </c>
      <c r="F27" s="7">
        <f t="shared" si="0"/>
        <v>34.43</v>
      </c>
      <c r="G27" s="8">
        <v>81.8</v>
      </c>
      <c r="H27" s="7">
        <f t="shared" si="1"/>
        <v>40.9</v>
      </c>
      <c r="I27" s="7">
        <f t="shared" si="2"/>
        <v>75.33</v>
      </c>
    </row>
    <row r="28" ht="15.6" spans="1:9">
      <c r="A28" s="9"/>
      <c r="B28" s="4"/>
      <c r="C28" s="11"/>
      <c r="D28" s="6" t="s">
        <v>44</v>
      </c>
      <c r="E28" s="8">
        <v>71.37</v>
      </c>
      <c r="F28" s="7">
        <f t="shared" si="0"/>
        <v>35.685</v>
      </c>
      <c r="G28" s="8">
        <v>77.2</v>
      </c>
      <c r="H28" s="7">
        <f t="shared" si="1"/>
        <v>38.6</v>
      </c>
      <c r="I28" s="7">
        <f t="shared" si="2"/>
        <v>74.285</v>
      </c>
    </row>
    <row r="29" ht="15.6" spans="1:9">
      <c r="A29" s="9"/>
      <c r="B29" s="4"/>
      <c r="C29" s="11"/>
      <c r="D29" s="6" t="s">
        <v>45</v>
      </c>
      <c r="E29" s="8">
        <v>70.31</v>
      </c>
      <c r="F29" s="7">
        <f t="shared" si="0"/>
        <v>35.155</v>
      </c>
      <c r="G29" s="8">
        <v>74.2</v>
      </c>
      <c r="H29" s="7">
        <f t="shared" si="1"/>
        <v>37.1</v>
      </c>
      <c r="I29" s="7">
        <f t="shared" si="2"/>
        <v>72.255</v>
      </c>
    </row>
    <row r="30" ht="15.6" spans="1:9">
      <c r="A30" s="9"/>
      <c r="B30" s="4"/>
      <c r="C30" s="11"/>
      <c r="D30" s="27" t="s">
        <v>46</v>
      </c>
      <c r="E30" s="8">
        <v>73.64</v>
      </c>
      <c r="F30" s="7">
        <f t="shared" si="0"/>
        <v>36.82</v>
      </c>
      <c r="G30" s="8">
        <v>68.8</v>
      </c>
      <c r="H30" s="7">
        <f t="shared" si="1"/>
        <v>34.4</v>
      </c>
      <c r="I30" s="7">
        <f t="shared" si="2"/>
        <v>71.22</v>
      </c>
    </row>
    <row r="31" ht="15.6" spans="1:9">
      <c r="A31" s="9"/>
      <c r="B31" s="4"/>
      <c r="C31" s="11"/>
      <c r="D31" s="6" t="s">
        <v>47</v>
      </c>
      <c r="E31" s="8">
        <v>69.99</v>
      </c>
      <c r="F31" s="7">
        <f t="shared" si="0"/>
        <v>34.995</v>
      </c>
      <c r="G31" s="8">
        <v>70.6</v>
      </c>
      <c r="H31" s="7">
        <f t="shared" si="1"/>
        <v>35.3</v>
      </c>
      <c r="I31" s="7">
        <f t="shared" si="2"/>
        <v>70.295</v>
      </c>
    </row>
    <row r="32" ht="15.6" spans="1:9">
      <c r="A32" s="9"/>
      <c r="B32" s="4"/>
      <c r="C32" s="12"/>
      <c r="D32" s="6" t="s">
        <v>48</v>
      </c>
      <c r="E32" s="8">
        <v>69.17</v>
      </c>
      <c r="F32" s="7">
        <f t="shared" si="0"/>
        <v>34.585</v>
      </c>
      <c r="G32" s="8">
        <v>68</v>
      </c>
      <c r="H32" s="7">
        <f t="shared" si="1"/>
        <v>34</v>
      </c>
      <c r="I32" s="7">
        <f t="shared" si="2"/>
        <v>68.585</v>
      </c>
    </row>
    <row r="33" ht="15.6" spans="1:9">
      <c r="A33" s="9"/>
      <c r="B33" s="4"/>
      <c r="C33" s="28" t="s">
        <v>49</v>
      </c>
      <c r="D33" s="27" t="s">
        <v>50</v>
      </c>
      <c r="E33" s="8">
        <v>70.77</v>
      </c>
      <c r="F33" s="7">
        <f t="shared" si="0"/>
        <v>35.385</v>
      </c>
      <c r="G33" s="8">
        <v>86.2</v>
      </c>
      <c r="H33" s="7">
        <f t="shared" si="1"/>
        <v>43.1</v>
      </c>
      <c r="I33" s="7">
        <f t="shared" si="2"/>
        <v>78.485</v>
      </c>
    </row>
    <row r="34" ht="15.6" spans="1:9">
      <c r="A34" s="9"/>
      <c r="B34" s="4"/>
      <c r="C34" s="11"/>
      <c r="D34" s="27" t="s">
        <v>51</v>
      </c>
      <c r="E34" s="8">
        <v>70.31</v>
      </c>
      <c r="F34" s="7">
        <f t="shared" si="0"/>
        <v>35.155</v>
      </c>
      <c r="G34" s="8">
        <v>79</v>
      </c>
      <c r="H34" s="7">
        <f t="shared" si="1"/>
        <v>39.5</v>
      </c>
      <c r="I34" s="7">
        <f t="shared" si="2"/>
        <v>74.655</v>
      </c>
    </row>
    <row r="35" ht="15.6" spans="1:9">
      <c r="A35" s="9"/>
      <c r="B35" s="4"/>
      <c r="C35" s="11"/>
      <c r="D35" s="6" t="s">
        <v>52</v>
      </c>
      <c r="E35" s="8">
        <v>66.17</v>
      </c>
      <c r="F35" s="7">
        <f t="shared" si="0"/>
        <v>33.085</v>
      </c>
      <c r="G35" s="8">
        <v>81</v>
      </c>
      <c r="H35" s="7">
        <f t="shared" si="1"/>
        <v>40.5</v>
      </c>
      <c r="I35" s="7">
        <f t="shared" si="2"/>
        <v>73.585</v>
      </c>
    </row>
    <row r="36" ht="15.6" spans="1:9">
      <c r="A36" s="9"/>
      <c r="B36" s="4"/>
      <c r="C36" s="11"/>
      <c r="D36" s="6" t="s">
        <v>53</v>
      </c>
      <c r="E36" s="8">
        <v>65.2</v>
      </c>
      <c r="F36" s="7">
        <f t="shared" si="0"/>
        <v>32.6</v>
      </c>
      <c r="G36" s="8">
        <v>77.4</v>
      </c>
      <c r="H36" s="7">
        <f t="shared" si="1"/>
        <v>38.7</v>
      </c>
      <c r="I36" s="7">
        <f t="shared" si="2"/>
        <v>71.3</v>
      </c>
    </row>
    <row r="37" ht="15.6" spans="1:9">
      <c r="A37" s="9"/>
      <c r="B37" s="4"/>
      <c r="C37" s="11"/>
      <c r="D37" s="27" t="s">
        <v>54</v>
      </c>
      <c r="E37" s="8">
        <v>69.85</v>
      </c>
      <c r="F37" s="7">
        <f t="shared" si="0"/>
        <v>34.925</v>
      </c>
      <c r="G37" s="8">
        <v>71.8</v>
      </c>
      <c r="H37" s="7">
        <f t="shared" si="1"/>
        <v>35.9</v>
      </c>
      <c r="I37" s="7">
        <f t="shared" si="2"/>
        <v>70.825</v>
      </c>
    </row>
    <row r="38" ht="15.6" spans="1:9">
      <c r="A38" s="9"/>
      <c r="B38" s="4"/>
      <c r="C38" s="12"/>
      <c r="D38" s="29" t="s">
        <v>55</v>
      </c>
      <c r="E38" s="8">
        <v>64.84</v>
      </c>
      <c r="F38" s="7">
        <f t="shared" si="0"/>
        <v>32.42</v>
      </c>
      <c r="G38" s="8">
        <v>70.4</v>
      </c>
      <c r="H38" s="7">
        <f t="shared" si="1"/>
        <v>35.2</v>
      </c>
      <c r="I38" s="7">
        <f t="shared" si="2"/>
        <v>67.62</v>
      </c>
    </row>
    <row r="39" ht="15.6" spans="1:9">
      <c r="A39" s="9"/>
      <c r="B39" s="18" t="s">
        <v>11</v>
      </c>
      <c r="C39" s="28" t="s">
        <v>56</v>
      </c>
      <c r="D39" s="27" t="s">
        <v>57</v>
      </c>
      <c r="E39" s="8">
        <v>78.17</v>
      </c>
      <c r="F39" s="7">
        <f t="shared" si="0"/>
        <v>39.085</v>
      </c>
      <c r="G39" s="8">
        <v>86.8</v>
      </c>
      <c r="H39" s="7">
        <f t="shared" si="1"/>
        <v>43.4</v>
      </c>
      <c r="I39" s="7">
        <f t="shared" si="2"/>
        <v>82.485</v>
      </c>
    </row>
    <row r="40" ht="15.6" spans="1:9">
      <c r="A40" s="9"/>
      <c r="B40" s="19"/>
      <c r="C40" s="11"/>
      <c r="D40" s="27" t="s">
        <v>58</v>
      </c>
      <c r="E40" s="8">
        <v>75.24</v>
      </c>
      <c r="F40" s="7">
        <f t="shared" si="0"/>
        <v>37.62</v>
      </c>
      <c r="G40" s="8">
        <v>85.6</v>
      </c>
      <c r="H40" s="7">
        <f t="shared" si="1"/>
        <v>42.8</v>
      </c>
      <c r="I40" s="7">
        <f t="shared" si="2"/>
        <v>80.42</v>
      </c>
    </row>
    <row r="41" ht="15.6" spans="1:9">
      <c r="A41" s="9"/>
      <c r="B41" s="19"/>
      <c r="C41" s="11"/>
      <c r="D41" s="27" t="s">
        <v>59</v>
      </c>
      <c r="E41" s="8">
        <v>78.76</v>
      </c>
      <c r="F41" s="7">
        <f t="shared" si="0"/>
        <v>39.38</v>
      </c>
      <c r="G41" s="8">
        <v>78.8</v>
      </c>
      <c r="H41" s="7">
        <f t="shared" si="1"/>
        <v>39.4</v>
      </c>
      <c r="I41" s="7">
        <f t="shared" si="2"/>
        <v>78.78</v>
      </c>
    </row>
    <row r="42" ht="15.6" spans="1:9">
      <c r="A42" s="9"/>
      <c r="B42" s="19"/>
      <c r="C42" s="11"/>
      <c r="D42" s="27" t="s">
        <v>60</v>
      </c>
      <c r="E42" s="8">
        <v>72.32</v>
      </c>
      <c r="F42" s="7">
        <f t="shared" si="0"/>
        <v>36.16</v>
      </c>
      <c r="G42" s="8">
        <v>78.6</v>
      </c>
      <c r="H42" s="7">
        <f t="shared" si="1"/>
        <v>39.3</v>
      </c>
      <c r="I42" s="7">
        <f t="shared" si="2"/>
        <v>75.46</v>
      </c>
    </row>
    <row r="43" ht="15.6" spans="1:9">
      <c r="A43" s="9"/>
      <c r="B43" s="19"/>
      <c r="C43" s="11"/>
      <c r="D43" s="27" t="s">
        <v>61</v>
      </c>
      <c r="E43" s="8">
        <v>74.45</v>
      </c>
      <c r="F43" s="7">
        <f t="shared" si="0"/>
        <v>37.225</v>
      </c>
      <c r="G43" s="8">
        <v>74</v>
      </c>
      <c r="H43" s="7">
        <f t="shared" si="1"/>
        <v>37</v>
      </c>
      <c r="I43" s="7">
        <f t="shared" si="2"/>
        <v>74.225</v>
      </c>
    </row>
    <row r="44" ht="15.6" spans="1:9">
      <c r="A44" s="9"/>
      <c r="B44" s="19"/>
      <c r="C44" s="11"/>
      <c r="D44" s="27" t="s">
        <v>62</v>
      </c>
      <c r="E44" s="8">
        <v>73.31</v>
      </c>
      <c r="F44" s="7">
        <f t="shared" si="0"/>
        <v>36.655</v>
      </c>
      <c r="G44" s="8">
        <v>72.8</v>
      </c>
      <c r="H44" s="7">
        <f t="shared" si="1"/>
        <v>36.4</v>
      </c>
      <c r="I44" s="7">
        <f t="shared" si="2"/>
        <v>73.055</v>
      </c>
    </row>
    <row r="45" ht="15.6" spans="1:9">
      <c r="A45" s="9"/>
      <c r="B45" s="19"/>
      <c r="C45" s="11"/>
      <c r="D45" s="29" t="s">
        <v>63</v>
      </c>
      <c r="E45" s="8">
        <v>69.96</v>
      </c>
      <c r="F45" s="7">
        <f t="shared" si="0"/>
        <v>34.98</v>
      </c>
      <c r="G45" s="8">
        <v>75.6</v>
      </c>
      <c r="H45" s="7">
        <f t="shared" si="1"/>
        <v>37.8</v>
      </c>
      <c r="I45" s="7">
        <f t="shared" si="2"/>
        <v>72.78</v>
      </c>
    </row>
    <row r="46" ht="15.6" spans="1:9">
      <c r="A46" s="9"/>
      <c r="B46" s="19"/>
      <c r="C46" s="11"/>
      <c r="D46" s="29" t="s">
        <v>64</v>
      </c>
      <c r="E46" s="8">
        <v>69.87</v>
      </c>
      <c r="F46" s="7">
        <f t="shared" si="0"/>
        <v>34.935</v>
      </c>
      <c r="G46" s="8">
        <v>71.8</v>
      </c>
      <c r="H46" s="7">
        <f t="shared" si="1"/>
        <v>35.9</v>
      </c>
      <c r="I46" s="7">
        <f t="shared" si="2"/>
        <v>70.835</v>
      </c>
    </row>
    <row r="47" ht="15.6" spans="1:9">
      <c r="A47" s="20"/>
      <c r="B47" s="21"/>
      <c r="C47" s="12"/>
      <c r="D47" s="29" t="s">
        <v>65</v>
      </c>
      <c r="E47" s="8">
        <v>71.36</v>
      </c>
      <c r="F47" s="7">
        <f t="shared" si="0"/>
        <v>35.68</v>
      </c>
      <c r="G47" s="8">
        <v>68.2</v>
      </c>
      <c r="H47" s="7">
        <f t="shared" si="1"/>
        <v>34.1</v>
      </c>
      <c r="I47" s="7">
        <f t="shared" si="2"/>
        <v>69.78</v>
      </c>
    </row>
    <row r="48" ht="15.6" spans="1:9">
      <c r="A48" s="5" t="s">
        <v>66</v>
      </c>
      <c r="B48" s="26" t="s">
        <v>67</v>
      </c>
      <c r="C48" s="26" t="s">
        <v>68</v>
      </c>
      <c r="D48" s="29" t="s">
        <v>69</v>
      </c>
      <c r="E48" s="13">
        <v>69.56</v>
      </c>
      <c r="F48" s="22">
        <v>34.78</v>
      </c>
      <c r="G48" s="22">
        <v>83.4</v>
      </c>
      <c r="H48" s="23">
        <v>41.7</v>
      </c>
      <c r="I48" s="23">
        <f t="shared" si="2"/>
        <v>76.48</v>
      </c>
    </row>
    <row r="49" ht="15.6" spans="1:9">
      <c r="A49" s="5"/>
      <c r="B49" s="5"/>
      <c r="C49" s="5"/>
      <c r="D49" s="27" t="s">
        <v>70</v>
      </c>
      <c r="E49" s="6">
        <v>72.34</v>
      </c>
      <c r="F49" s="22">
        <v>36.165</v>
      </c>
      <c r="G49" s="22">
        <v>78.4</v>
      </c>
      <c r="H49" s="23">
        <v>39.2</v>
      </c>
      <c r="I49" s="23">
        <f t="shared" si="2"/>
        <v>75.365</v>
      </c>
    </row>
    <row r="50" ht="15.6" spans="1:9">
      <c r="A50" s="5"/>
      <c r="B50" s="5"/>
      <c r="C50" s="5"/>
      <c r="D50" s="6" t="s">
        <v>71</v>
      </c>
      <c r="E50" s="6">
        <v>69.72</v>
      </c>
      <c r="F50" s="22">
        <v>34.86</v>
      </c>
      <c r="G50" s="22">
        <v>78</v>
      </c>
      <c r="H50" s="23">
        <v>39</v>
      </c>
      <c r="I50" s="23">
        <f t="shared" si="2"/>
        <v>73.86</v>
      </c>
    </row>
    <row r="51" ht="15.6" spans="1:9">
      <c r="A51" s="5"/>
      <c r="B51" s="5"/>
      <c r="C51" s="5"/>
      <c r="D51" s="27" t="s">
        <v>72</v>
      </c>
      <c r="E51" s="6">
        <v>75.46</v>
      </c>
      <c r="F51" s="22">
        <v>37.37</v>
      </c>
      <c r="G51" s="22">
        <v>65</v>
      </c>
      <c r="H51" s="23">
        <v>32.5</v>
      </c>
      <c r="I51" s="23">
        <f t="shared" si="2"/>
        <v>69.87</v>
      </c>
    </row>
    <row r="52" ht="15.6" spans="1:9">
      <c r="A52" s="5"/>
      <c r="B52" s="5"/>
      <c r="C52" s="5"/>
      <c r="D52" s="6" t="s">
        <v>73</v>
      </c>
      <c r="E52" s="6">
        <v>70.3</v>
      </c>
      <c r="F52" s="22">
        <v>35.15</v>
      </c>
      <c r="G52" s="22">
        <v>68.2</v>
      </c>
      <c r="H52" s="23">
        <v>34.1</v>
      </c>
      <c r="I52" s="23">
        <f t="shared" si="2"/>
        <v>69.25</v>
      </c>
    </row>
    <row r="53" ht="15.6" spans="1:9">
      <c r="A53" s="5"/>
      <c r="B53" s="5"/>
      <c r="C53" s="5"/>
      <c r="D53" s="27" t="s">
        <v>74</v>
      </c>
      <c r="E53" s="6">
        <v>74.76</v>
      </c>
      <c r="F53" s="22">
        <f>74.76/2</f>
        <v>37.38</v>
      </c>
      <c r="G53" s="22">
        <v>63</v>
      </c>
      <c r="H53" s="23">
        <v>31.5</v>
      </c>
      <c r="I53" s="23">
        <f t="shared" si="2"/>
        <v>68.88</v>
      </c>
    </row>
    <row r="54" ht="15.6" spans="1:9">
      <c r="A54" s="5"/>
      <c r="B54" s="5"/>
      <c r="C54" s="26" t="s">
        <v>75</v>
      </c>
      <c r="D54" s="6" t="s">
        <v>76</v>
      </c>
      <c r="E54" s="6">
        <v>75.96</v>
      </c>
      <c r="F54" s="22">
        <v>37.98</v>
      </c>
      <c r="G54" s="22">
        <v>78.1</v>
      </c>
      <c r="H54" s="23">
        <v>39.05</v>
      </c>
      <c r="I54" s="23">
        <f t="shared" si="2"/>
        <v>77.03</v>
      </c>
    </row>
    <row r="55" ht="15.6" spans="1:9">
      <c r="A55" s="5"/>
      <c r="B55" s="5"/>
      <c r="C55" s="5"/>
      <c r="D55" s="6" t="s">
        <v>77</v>
      </c>
      <c r="E55" s="6">
        <v>71.02</v>
      </c>
      <c r="F55" s="22">
        <v>35.505</v>
      </c>
      <c r="G55" s="22">
        <v>68.8</v>
      </c>
      <c r="H55" s="23">
        <v>34.4</v>
      </c>
      <c r="I55" s="23">
        <f t="shared" si="2"/>
        <v>69.905</v>
      </c>
    </row>
    <row r="56" ht="15.6" spans="1:9">
      <c r="A56" s="5"/>
      <c r="B56" s="5"/>
      <c r="C56" s="5"/>
      <c r="D56" s="17" t="s">
        <v>78</v>
      </c>
      <c r="E56" s="17">
        <v>70.34</v>
      </c>
      <c r="F56" s="22">
        <v>35.17</v>
      </c>
      <c r="G56" s="22">
        <v>68.8</v>
      </c>
      <c r="H56" s="23">
        <v>34.4</v>
      </c>
      <c r="I56" s="23">
        <f t="shared" si="2"/>
        <v>69.57</v>
      </c>
    </row>
    <row r="57" ht="15.6" spans="1:9">
      <c r="A57" s="5"/>
      <c r="B57" s="5"/>
      <c r="C57" s="5"/>
      <c r="D57" s="17" t="s">
        <v>79</v>
      </c>
      <c r="E57" s="17">
        <v>70.5</v>
      </c>
      <c r="F57" s="22">
        <v>35.25</v>
      </c>
      <c r="G57" s="22">
        <v>63.3</v>
      </c>
      <c r="H57" s="23">
        <v>31.65</v>
      </c>
      <c r="I57" s="23">
        <f t="shared" si="2"/>
        <v>66.9</v>
      </c>
    </row>
    <row r="58" ht="15.6" spans="1:9">
      <c r="A58" s="5"/>
      <c r="B58" s="5"/>
      <c r="C58" s="5"/>
      <c r="D58" s="6" t="s">
        <v>80</v>
      </c>
      <c r="E58" s="6">
        <v>72.2</v>
      </c>
      <c r="F58" s="22">
        <v>36.1</v>
      </c>
      <c r="G58" s="22">
        <v>60.4</v>
      </c>
      <c r="H58" s="23">
        <v>30.2</v>
      </c>
      <c r="I58" s="23">
        <f t="shared" si="2"/>
        <v>66.3</v>
      </c>
    </row>
    <row r="59" ht="15.6" spans="1:9">
      <c r="A59" s="5"/>
      <c r="B59" s="5"/>
      <c r="C59" s="5"/>
      <c r="D59" s="6" t="s">
        <v>81</v>
      </c>
      <c r="E59" s="6">
        <v>73.48</v>
      </c>
      <c r="F59" s="22">
        <v>36.735</v>
      </c>
      <c r="G59" s="22">
        <v>44.4</v>
      </c>
      <c r="H59" s="23">
        <v>22.2</v>
      </c>
      <c r="I59" s="23">
        <f t="shared" si="2"/>
        <v>58.935</v>
      </c>
    </row>
    <row r="60" ht="15.6" spans="1:9">
      <c r="A60" s="24" t="s">
        <v>82</v>
      </c>
      <c r="B60" s="24" t="s">
        <v>83</v>
      </c>
      <c r="C60" s="24" t="s">
        <v>84</v>
      </c>
      <c r="D60" s="24" t="s">
        <v>85</v>
      </c>
      <c r="E60" s="25">
        <v>56.96</v>
      </c>
      <c r="F60" s="25">
        <v>28.48</v>
      </c>
      <c r="G60" s="25">
        <v>91.6</v>
      </c>
      <c r="H60" s="25">
        <v>45.8</v>
      </c>
      <c r="I60" s="25">
        <v>74.28</v>
      </c>
    </row>
  </sheetData>
  <mergeCells count="19">
    <mergeCell ref="A1:I1"/>
    <mergeCell ref="A3:A47"/>
    <mergeCell ref="A48:A59"/>
    <mergeCell ref="B3:B14"/>
    <mergeCell ref="B15:B26"/>
    <mergeCell ref="B27:B38"/>
    <mergeCell ref="B39:B47"/>
    <mergeCell ref="B48:B59"/>
    <mergeCell ref="C3:C5"/>
    <mergeCell ref="C6:C8"/>
    <mergeCell ref="C9:C11"/>
    <mergeCell ref="C12:C14"/>
    <mergeCell ref="C15:C20"/>
    <mergeCell ref="C21:C26"/>
    <mergeCell ref="C27:C32"/>
    <mergeCell ref="C33:C38"/>
    <mergeCell ref="C39:C47"/>
    <mergeCell ref="C48:C53"/>
    <mergeCell ref="C54:C5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市公安局、市审计局、市体育局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2016-04-22T07:41:00Z</dcterms:created>
  <dcterms:modified xsi:type="dcterms:W3CDTF">2016-04-22T09:04:40Z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