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80" windowHeight="12180" tabRatio="923" firstSheet="6" activeTab="10"/>
  </bookViews>
  <sheets>
    <sheet name="无线电监测站" sheetId="1" r:id="rId1"/>
    <sheet name="北京市政务信息安全应急处置中心" sheetId="2" r:id="rId2"/>
    <sheet name="北京市产业经济研究中心" sheetId="3" r:id="rId3"/>
    <sheet name="北京市信息化项目评审中心" sheetId="4" r:id="rId4"/>
    <sheet name="北京市经济和信息化委员会信息中心" sheetId="5" r:id="rId5"/>
    <sheet name="北京市国防科技工业事务中心" sheetId="6" r:id="rId6"/>
    <sheet name="北京软件与信息服务业促进中心" sheetId="7" r:id="rId7"/>
    <sheet name="人才交流中心" sheetId="8" r:id="rId8"/>
    <sheet name="首都之窗运行管理中心" sheetId="9" r:id="rId9"/>
    <sheet name="北京市民卡管理中心 （北京市公共信息服务中心）" sheetId="10" r:id="rId10"/>
    <sheet name="北京信息安全测评中心" sheetId="11" r:id="rId11"/>
    <sheet name="北京市技术创新服务中心" sheetId="12" r:id="rId12"/>
    <sheet name="北京市乡镇企业局后勤服务中心" sheetId="13" r:id="rId13"/>
  </sheets>
  <definedNames>
    <definedName name="_xlnm._FilterDatabase" localSheetId="6" hidden="1">北京软件与信息服务业促进中心!#REF!</definedName>
    <definedName name="_xlnm._FilterDatabase" localSheetId="2" hidden="1">北京市产业经济研究中心!#REF!</definedName>
    <definedName name="_xlnm._FilterDatabase" localSheetId="5" hidden="1">北京市国防科技工业事务中心!#REF!</definedName>
    <definedName name="_xlnm._FilterDatabase" localSheetId="11" hidden="1">北京市技术创新服务中心!#REF!</definedName>
    <definedName name="_xlnm._FilterDatabase" localSheetId="4" hidden="1">北京市经济和信息化委员会信息中心!#REF!</definedName>
    <definedName name="_xlnm._FilterDatabase" localSheetId="9" hidden="1">'北京市民卡管理中心 （北京市公共信息服务中心）'!#REF!</definedName>
    <definedName name="_xlnm._FilterDatabase" localSheetId="12" hidden="1">北京市乡镇企业局后勤服务中心!#REF!</definedName>
    <definedName name="_xlnm._FilterDatabase" localSheetId="3" hidden="1">北京市信息化项目评审中心!#REF!</definedName>
    <definedName name="_xlnm._FilterDatabase" localSheetId="1" hidden="1">北京市政务信息安全应急处置中心!#REF!</definedName>
    <definedName name="_xlnm._FilterDatabase" localSheetId="10" hidden="1">北京信息安全测评中心!#REF!</definedName>
    <definedName name="_xlnm._FilterDatabase" localSheetId="7" hidden="1">人才交流中心!#REF!</definedName>
    <definedName name="_xlnm._FilterDatabase" localSheetId="8" hidden="1">首都之窗运行管理中心!#REF!</definedName>
    <definedName name="_xlnm._FilterDatabase" localSheetId="0" hidden="1">无线电监测站!#REF!</definedName>
  </definedNames>
  <calcPr calcId="144525"/>
  <extLst/>
</workbook>
</file>

<file path=xl/sharedStrings.xml><?xml version="1.0" encoding="utf-8"?>
<sst xmlns="http://schemas.openxmlformats.org/spreadsheetml/2006/main" count="225">
  <si>
    <t>2016年北京市经济和信息化委员会直属事业单位
公开招聘工作人员员笔试成绩
北京市无线电监测站</t>
  </si>
  <si>
    <t>（出纳岗）</t>
  </si>
  <si>
    <t>排 名</t>
  </si>
  <si>
    <t>准考证号</t>
  </si>
  <si>
    <t>成 绩</t>
  </si>
  <si>
    <t>1010111</t>
  </si>
  <si>
    <t>1010109</t>
  </si>
  <si>
    <t>1010114</t>
  </si>
  <si>
    <t>1010116</t>
  </si>
  <si>
    <t>1010102</t>
  </si>
  <si>
    <t>1010106</t>
  </si>
  <si>
    <t>1010115</t>
  </si>
  <si>
    <t>2016年北京市经济和信息化委员会直属事业单位
公开招聘工作人员员笔试成绩
北京市政务信息安全应急处置中心</t>
  </si>
  <si>
    <t>（IT运维工程师岗）</t>
  </si>
  <si>
    <t>2020202</t>
  </si>
  <si>
    <t>2020201</t>
  </si>
  <si>
    <t>（信息安全工程师岗）</t>
  </si>
  <si>
    <t>2020308</t>
  </si>
  <si>
    <t>2020306</t>
  </si>
  <si>
    <t>2020301</t>
  </si>
  <si>
    <t>2020303</t>
  </si>
  <si>
    <t>2020304</t>
  </si>
  <si>
    <t>2016年北京市经济和信息化委员会直属事业单位
公开招聘工作人员员笔试成绩
北京市产业经济研究中心</t>
  </si>
  <si>
    <t>（新闻宣传岗）</t>
  </si>
  <si>
    <t>2030503</t>
  </si>
  <si>
    <t>2030501</t>
  </si>
  <si>
    <t>2016年北京市经济和信息化委员会直属事业单位
公开招聘工作人员员笔试成绩
北京市信息化项目评审中心</t>
  </si>
  <si>
    <t>（会计岗）</t>
  </si>
  <si>
    <t>2040603</t>
  </si>
  <si>
    <t>2040601</t>
  </si>
  <si>
    <t>2040602</t>
  </si>
  <si>
    <t>2040604</t>
  </si>
  <si>
    <t>（信息化研究咨询工程师岗）</t>
  </si>
  <si>
    <t>2040702</t>
  </si>
  <si>
    <t>2040704</t>
  </si>
  <si>
    <t>2040738</t>
  </si>
  <si>
    <t>2040734</t>
  </si>
  <si>
    <t>2040730</t>
  </si>
  <si>
    <t>2040740</t>
  </si>
  <si>
    <t>2040720</t>
  </si>
  <si>
    <t>2040735</t>
  </si>
  <si>
    <t>2040732</t>
  </si>
  <si>
    <t>2040722</t>
  </si>
  <si>
    <t>2040724</t>
  </si>
  <si>
    <t>2040733</t>
  </si>
  <si>
    <t>2040737</t>
  </si>
  <si>
    <t>2040739</t>
  </si>
  <si>
    <t>2040701</t>
  </si>
  <si>
    <t>2040707</t>
  </si>
  <si>
    <t>2040706</t>
  </si>
  <si>
    <t>2040721</t>
  </si>
  <si>
    <t>2040703</t>
  </si>
  <si>
    <t>2040715</t>
  </si>
  <si>
    <t>2040717</t>
  </si>
  <si>
    <t>2040731</t>
  </si>
  <si>
    <t>2040728</t>
  </si>
  <si>
    <t>2040718</t>
  </si>
  <si>
    <t>2016年北京市经济和信息化委员会直属事业单位
公开招聘工作人员员笔试成绩
信息中心</t>
  </si>
  <si>
    <t>（信息采编岗）</t>
  </si>
  <si>
    <t>1050816</t>
  </si>
  <si>
    <t>1050817</t>
  </si>
  <si>
    <t>1050807</t>
  </si>
  <si>
    <t>1050810</t>
  </si>
  <si>
    <t>1050811</t>
  </si>
  <si>
    <t>1050804</t>
  </si>
  <si>
    <t>1050821</t>
  </si>
  <si>
    <t>1050815</t>
  </si>
  <si>
    <t>1050814</t>
  </si>
  <si>
    <t>1050802</t>
  </si>
  <si>
    <t>1050820</t>
  </si>
  <si>
    <t>（信息分析岗）</t>
  </si>
  <si>
    <t>1050905</t>
  </si>
  <si>
    <t>1050911</t>
  </si>
  <si>
    <t>1050902</t>
  </si>
  <si>
    <t>1050901</t>
  </si>
  <si>
    <t>1050906</t>
  </si>
  <si>
    <t>1050910</t>
  </si>
  <si>
    <t>1050904</t>
  </si>
  <si>
    <t>1050907</t>
  </si>
  <si>
    <t>2016年北京市经济和信息化委员会直属事业单位
公开招聘工作人员员笔试成绩
北京市国防科技工业事务中心</t>
  </si>
  <si>
    <t>（人事管理岗）</t>
  </si>
  <si>
    <t>1061107</t>
  </si>
  <si>
    <t>1061119</t>
  </si>
  <si>
    <t>1061122</t>
  </si>
  <si>
    <t>1061111</t>
  </si>
  <si>
    <t>1061124</t>
  </si>
  <si>
    <t>1061129</t>
  </si>
  <si>
    <t>1061128</t>
  </si>
  <si>
    <t>1061105</t>
  </si>
  <si>
    <t>1061104</t>
  </si>
  <si>
    <t>1061112</t>
  </si>
  <si>
    <t>1061120</t>
  </si>
  <si>
    <t>1061121</t>
  </si>
  <si>
    <t>1061114</t>
  </si>
  <si>
    <t>1061118</t>
  </si>
  <si>
    <t>1061130</t>
  </si>
  <si>
    <t>1061109</t>
  </si>
  <si>
    <t>1061127</t>
  </si>
  <si>
    <t>1061108</t>
  </si>
  <si>
    <t>1061132</t>
  </si>
  <si>
    <t>1061103</t>
  </si>
  <si>
    <t>2016年北京市经济和信息化委员会直属事业单位
公开招聘工作人员员笔试成绩
北京软件与信息服务业促进中心</t>
  </si>
  <si>
    <t>（企业服务部主管岗）</t>
  </si>
  <si>
    <t>2081301</t>
  </si>
  <si>
    <t>2081302</t>
  </si>
  <si>
    <t>（运行统计部主管岗）</t>
  </si>
  <si>
    <t>2081401</t>
  </si>
  <si>
    <t>2081406</t>
  </si>
  <si>
    <t>2081402</t>
  </si>
  <si>
    <t>2016年北京市经济和信息化委员会直属事业单位
公开招聘工作人员员笔试成绩
人才交流中心</t>
  </si>
  <si>
    <t>（综合管理部人事管理岗）</t>
  </si>
  <si>
    <t>1091501</t>
  </si>
  <si>
    <t>1091502</t>
  </si>
  <si>
    <t>（技能大赛办公室人事管理岗）</t>
  </si>
  <si>
    <t>1091602</t>
  </si>
  <si>
    <t>1091601</t>
  </si>
  <si>
    <t>1091604</t>
  </si>
  <si>
    <t>2016年北京市经济和信息化委员会直属事业单位
公开招聘工作人员员笔试成绩
首都之窗运行管理中心</t>
  </si>
  <si>
    <t>（政务公开主编岗）</t>
  </si>
  <si>
    <t>1101701</t>
  </si>
  <si>
    <t>1101702</t>
  </si>
  <si>
    <t>（技术主管岗）</t>
  </si>
  <si>
    <t>2101802</t>
  </si>
  <si>
    <t>2101806</t>
  </si>
  <si>
    <t>2101805</t>
  </si>
  <si>
    <t>2016年北京市经济和信息化委员会直属事业单位
公开招聘工作人员员笔试成绩
北京市民卡管理中心
（北京市公共信息服务中心）</t>
  </si>
  <si>
    <t>（北京网服务岗）</t>
  </si>
  <si>
    <t>2111903</t>
  </si>
  <si>
    <t>2111902</t>
  </si>
  <si>
    <t>2111904</t>
  </si>
  <si>
    <t>2111901</t>
  </si>
  <si>
    <t>2111905</t>
  </si>
  <si>
    <t>（运维服务岗）</t>
  </si>
  <si>
    <t>3112001</t>
  </si>
  <si>
    <t>（行政管理（兼出纳）岗）</t>
  </si>
  <si>
    <t>1112104</t>
  </si>
  <si>
    <t>1112101</t>
  </si>
  <si>
    <t>1112106</t>
  </si>
  <si>
    <t>1112107</t>
  </si>
  <si>
    <t>1112102</t>
  </si>
  <si>
    <t>2016年北京市经济和信息化委员会直属事业单位
公开招聘工作人员员笔试成绩
北京信息安全测评中心</t>
  </si>
  <si>
    <t>（法务专员岗）</t>
  </si>
  <si>
    <t>1122238</t>
  </si>
  <si>
    <t>1122237</t>
  </si>
  <si>
    <t>1122215</t>
  </si>
  <si>
    <t>1122219</t>
  </si>
  <si>
    <t>1122232</t>
  </si>
  <si>
    <t>1122206</t>
  </si>
  <si>
    <t>1122230</t>
  </si>
  <si>
    <t>1122223</t>
  </si>
  <si>
    <t>1122205</t>
  </si>
  <si>
    <t>1122227</t>
  </si>
  <si>
    <t>1122216</t>
  </si>
  <si>
    <t>1122212</t>
  </si>
  <si>
    <t>1122233</t>
  </si>
  <si>
    <t>1122218</t>
  </si>
  <si>
    <t>1122213</t>
  </si>
  <si>
    <t>1122211</t>
  </si>
  <si>
    <t>1122222</t>
  </si>
  <si>
    <t>1122214</t>
  </si>
  <si>
    <t>（测试工程师（非京生源）岗）</t>
  </si>
  <si>
    <t>2122302</t>
  </si>
  <si>
    <t>2122303</t>
  </si>
  <si>
    <t>2122318</t>
  </si>
  <si>
    <t>2122315</t>
  </si>
  <si>
    <t>2122306</t>
  </si>
  <si>
    <t>2122308</t>
  </si>
  <si>
    <t>2122309</t>
  </si>
  <si>
    <t>2122305</t>
  </si>
  <si>
    <t>2122316</t>
  </si>
  <si>
    <t>2122320</t>
  </si>
  <si>
    <t>2122321</t>
  </si>
  <si>
    <t>2122319</t>
  </si>
  <si>
    <t>（测试工程师（北京生源或北京户口）岗）</t>
  </si>
  <si>
    <t>2122413</t>
  </si>
  <si>
    <t>2122421</t>
  </si>
  <si>
    <t>2122404</t>
  </si>
  <si>
    <t>2122420</t>
  </si>
  <si>
    <t>2122408</t>
  </si>
  <si>
    <t>2122406</t>
  </si>
  <si>
    <t>2122401</t>
  </si>
  <si>
    <t>2122414</t>
  </si>
  <si>
    <t>2122402</t>
  </si>
  <si>
    <t>2122403</t>
  </si>
  <si>
    <t>2016年北京市经济和信息化委员会直属事业单位
公开招聘工作人员员笔试成绩
北京市技术创新服务中心</t>
  </si>
  <si>
    <t>（出纳兼网络管理岗）</t>
  </si>
  <si>
    <t>2132502</t>
  </si>
  <si>
    <t>2132501</t>
  </si>
  <si>
    <t>（技术合同登记管理岗）</t>
  </si>
  <si>
    <t>2132609</t>
  </si>
  <si>
    <t>2132602</t>
  </si>
  <si>
    <t>2132607</t>
  </si>
  <si>
    <t>2132610</t>
  </si>
  <si>
    <t>2132611</t>
  </si>
  <si>
    <t>2132601</t>
  </si>
  <si>
    <t>2132612</t>
  </si>
  <si>
    <t>2132604</t>
  </si>
  <si>
    <t>2132605</t>
  </si>
  <si>
    <t>2016年北京市经济和信息化委员会直属事业单位
公开招聘工作人员员笔试成绩
北京市乡镇企业局后勤服务中心</t>
  </si>
  <si>
    <t>1142702</t>
  </si>
  <si>
    <t>1142714</t>
  </si>
  <si>
    <t>1142710</t>
  </si>
  <si>
    <t>1142701</t>
  </si>
  <si>
    <t>1142704</t>
  </si>
  <si>
    <t>1142709</t>
  </si>
  <si>
    <t>1142713</t>
  </si>
  <si>
    <t>1142708</t>
  </si>
  <si>
    <t>1142711</t>
  </si>
  <si>
    <t>1142703</t>
  </si>
  <si>
    <t>（财务会计岗）</t>
  </si>
  <si>
    <t>1142812</t>
  </si>
  <si>
    <t>1142802</t>
  </si>
  <si>
    <t>1142804</t>
  </si>
  <si>
    <t>1142811</t>
  </si>
  <si>
    <t>1142807</t>
  </si>
  <si>
    <t>1142813</t>
  </si>
  <si>
    <t>（固定资产管理岗）</t>
  </si>
  <si>
    <t>1142904</t>
  </si>
  <si>
    <t>1142903</t>
  </si>
  <si>
    <t>1142901</t>
  </si>
  <si>
    <t>（工程管理岗）</t>
  </si>
  <si>
    <t>1143001</t>
  </si>
  <si>
    <t>1143005</t>
  </si>
  <si>
    <t>1143007</t>
  </si>
  <si>
    <t>1143006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</si>
</sst>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0.0_ "/>
  </numFmts>
  <fonts count="8">
    <font>
      <sz val="10"/>
      <name val="Arial"/>
      <family val="2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5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177" fontId="2" fillId="0" borderId="0" xfId="0" applyNumberFormat="1" applyFont="1" applyBorder="1" applyAlignment="1">
      <alignment horizontal="center" wrapText="1"/>
    </xf>
    <xf numFmtId="177" fontId="3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176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176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8" fontId="6" fillId="0" borderId="18" xfId="0" applyNumberFormat="1" applyFont="1" applyBorder="1" applyAlignment="1">
      <alignment horizontal="center" vertical="center"/>
    </xf>
    <xf numFmtId="176" fontId="4" fillId="0" borderId="0" xfId="0" applyNumberFormat="1" applyFont="1" applyAlignment="1"/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4"/>
  <sheetViews>
    <sheetView zoomScale="80" zoomScaleNormal="80" workbookViewId="0">
      <selection activeCell="C18" sqref="C18"/>
    </sheetView>
  </sheetViews>
  <sheetFormatPr defaultColWidth="9.14285714285714" defaultRowHeight="20.25" customHeight="1" outlineLevelCol="2"/>
  <cols>
    <col min="1" max="1" width="16.952380952381" style="1" customWidth="1"/>
    <col min="2" max="2" width="28.0285714285714" style="2" customWidth="1"/>
    <col min="3" max="3" width="23.1428571428571" style="3" customWidth="1"/>
    <col min="4" max="16383" width="9.14285714285714" style="4"/>
  </cols>
  <sheetData>
    <row r="1" ht="66.75" customHeight="1" spans="1:3">
      <c r="A1" s="5" t="s">
        <v>0</v>
      </c>
      <c r="B1" s="5"/>
      <c r="C1" s="5"/>
    </row>
    <row r="2" ht="21.75" customHeight="1" spans="1:3">
      <c r="A2" s="5"/>
      <c r="B2" s="5"/>
      <c r="C2" s="5"/>
    </row>
    <row r="3" ht="23.25" customHeight="1" spans="1:3">
      <c r="A3" s="6" t="s">
        <v>1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f t="shared" ref="A5:A11" si="0">RANK(C5,$C$5:$C$11)</f>
        <v>1</v>
      </c>
      <c r="B5" s="11" t="s">
        <v>5</v>
      </c>
      <c r="C5" s="12">
        <v>71.5</v>
      </c>
    </row>
    <row r="6" customHeight="1" spans="1:3">
      <c r="A6" s="10">
        <f>RANK(C6,$C$5:$C$11)</f>
        <v>2</v>
      </c>
      <c r="B6" s="11" t="s">
        <v>6</v>
      </c>
      <c r="C6" s="12">
        <v>67.5</v>
      </c>
    </row>
    <row r="7" customHeight="1" spans="1:3">
      <c r="A7" s="10">
        <f>RANK(C7,$C$5:$C$11)</f>
        <v>3</v>
      </c>
      <c r="B7" s="11" t="s">
        <v>7</v>
      </c>
      <c r="C7" s="12">
        <v>65.5</v>
      </c>
    </row>
    <row r="8" customHeight="1" spans="1:3">
      <c r="A8" s="10">
        <f>RANK(C8,$C$5:$C$11)</f>
        <v>4</v>
      </c>
      <c r="B8" s="11" t="s">
        <v>8</v>
      </c>
      <c r="C8" s="12">
        <v>64</v>
      </c>
    </row>
    <row r="9" customHeight="1" spans="1:3">
      <c r="A9" s="10">
        <f>RANK(C9,$C$5:$C$11)</f>
        <v>5</v>
      </c>
      <c r="B9" s="11" t="s">
        <v>9</v>
      </c>
      <c r="C9" s="12">
        <v>63.5</v>
      </c>
    </row>
    <row r="10" customHeight="1" spans="1:3">
      <c r="A10" s="10">
        <f>RANK(C10,$C$5:$C$11)</f>
        <v>6</v>
      </c>
      <c r="B10" s="11" t="s">
        <v>10</v>
      </c>
      <c r="C10" s="12">
        <v>63</v>
      </c>
    </row>
    <row r="11" customHeight="1" spans="1:3">
      <c r="A11" s="13">
        <f>RANK(C11,$C$5:$C$11)</f>
        <v>7</v>
      </c>
      <c r="B11" s="14" t="s">
        <v>11</v>
      </c>
      <c r="C11" s="15">
        <v>55</v>
      </c>
    </row>
    <row r="14" customHeight="1" spans="1:3">
      <c r="A14" s="16"/>
      <c r="B14" s="16"/>
      <c r="C14" s="17"/>
    </row>
  </sheetData>
  <sortState caseSensitive="0" columnSort="0" ref="A5:D11">
    <sortCondition descending="1" ref="D5:D11"/>
  </sortState>
  <mergeCells count="2">
    <mergeCell ref="A1:C1"/>
    <mergeCell ref="A3:C3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3"/>
  <sheetViews>
    <sheetView zoomScale="80" zoomScaleNormal="80" workbookViewId="0">
      <selection activeCell="H15" sqref="H15"/>
    </sheetView>
  </sheetViews>
  <sheetFormatPr defaultColWidth="9.14285714285714" defaultRowHeight="20.25" customHeight="1" outlineLevelCol="2"/>
  <cols>
    <col min="1" max="1" width="18.3904761904762" style="1" customWidth="1"/>
    <col min="2" max="2" width="27.4952380952381" style="2" customWidth="1"/>
    <col min="3" max="3" width="25.352380952381" style="3" customWidth="1"/>
    <col min="4" max="16383" width="9.14285714285714" style="4"/>
  </cols>
  <sheetData>
    <row r="1" ht="86.25" customHeight="1" spans="1:3">
      <c r="A1" s="5" t="s">
        <v>125</v>
      </c>
      <c r="B1" s="5"/>
      <c r="C1" s="5"/>
    </row>
    <row r="2" ht="21.75" customHeight="1" spans="1:3">
      <c r="A2" s="5"/>
      <c r="B2" s="5"/>
      <c r="C2" s="5"/>
    </row>
    <row r="3" ht="23.25" customHeight="1" spans="1:3">
      <c r="A3" s="6" t="s">
        <v>126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f>RANK(C5,$C$5:$C$9)</f>
        <v>1</v>
      </c>
      <c r="B5" s="11" t="s">
        <v>127</v>
      </c>
      <c r="C5" s="12">
        <v>71</v>
      </c>
    </row>
    <row r="6" customHeight="1" spans="1:3">
      <c r="A6" s="10">
        <f>RANK(C6,$C$5:$C$9)</f>
        <v>2</v>
      </c>
      <c r="B6" s="11" t="s">
        <v>128</v>
      </c>
      <c r="C6" s="12">
        <v>67.5</v>
      </c>
    </row>
    <row r="7" customHeight="1" spans="1:3">
      <c r="A7" s="10">
        <f>RANK(C7,$C$5:$C$9)</f>
        <v>3</v>
      </c>
      <c r="B7" s="11" t="s">
        <v>129</v>
      </c>
      <c r="C7" s="12">
        <v>66</v>
      </c>
    </row>
    <row r="8" customHeight="1" spans="1:3">
      <c r="A8" s="10">
        <f>RANK(C8,$C$5:$C$9)</f>
        <v>4</v>
      </c>
      <c r="B8" s="11" t="s">
        <v>130</v>
      </c>
      <c r="C8" s="12">
        <v>65.5</v>
      </c>
    </row>
    <row r="9" customHeight="1" spans="1:3">
      <c r="A9" s="13">
        <f>RANK(C9,$C$5:$C$9)</f>
        <v>5</v>
      </c>
      <c r="B9" s="14" t="s">
        <v>131</v>
      </c>
      <c r="C9" s="15">
        <v>64.5</v>
      </c>
    </row>
    <row r="12" customHeight="1" spans="1:3">
      <c r="A12" s="6" t="s">
        <v>132</v>
      </c>
      <c r="B12" s="6"/>
      <c r="C12" s="6"/>
    </row>
    <row r="13" customHeight="1" spans="1:3">
      <c r="A13" s="7" t="s">
        <v>2</v>
      </c>
      <c r="B13" s="8" t="s">
        <v>3</v>
      </c>
      <c r="C13" s="9" t="s">
        <v>4</v>
      </c>
    </row>
    <row r="14" customHeight="1" spans="1:3">
      <c r="A14" s="13">
        <v>1</v>
      </c>
      <c r="B14" s="14" t="s">
        <v>133</v>
      </c>
      <c r="C14" s="15">
        <v>42</v>
      </c>
    </row>
    <row r="17" customHeight="1" spans="1:3">
      <c r="A17" s="6" t="s">
        <v>134</v>
      </c>
      <c r="B17" s="6"/>
      <c r="C17" s="6"/>
    </row>
    <row r="18" customHeight="1" spans="1:3">
      <c r="A18" s="7" t="s">
        <v>2</v>
      </c>
      <c r="B18" s="8" t="s">
        <v>3</v>
      </c>
      <c r="C18" s="9" t="s">
        <v>4</v>
      </c>
    </row>
    <row r="19" customHeight="1" spans="1:3">
      <c r="A19" s="10">
        <f t="shared" ref="A19:A23" si="0">RANK(C19,$C$19:$C$23)</f>
        <v>1</v>
      </c>
      <c r="B19" s="11" t="s">
        <v>135</v>
      </c>
      <c r="C19" s="12">
        <v>64</v>
      </c>
    </row>
    <row r="20" customHeight="1" spans="1:3">
      <c r="A20" s="10">
        <f>RANK(C20,$C$19:$C$23)</f>
        <v>2</v>
      </c>
      <c r="B20" s="11" t="s">
        <v>136</v>
      </c>
      <c r="C20" s="12">
        <v>63.5</v>
      </c>
    </row>
    <row r="21" customHeight="1" spans="1:3">
      <c r="A21" s="10">
        <f>RANK(C21,$C$19:$C$23)</f>
        <v>3</v>
      </c>
      <c r="B21" s="11" t="s">
        <v>137</v>
      </c>
      <c r="C21" s="12">
        <v>58.5</v>
      </c>
    </row>
    <row r="22" customHeight="1" spans="1:3">
      <c r="A22" s="10">
        <f>RANK(C22,$C$19:$C$23)</f>
        <v>4</v>
      </c>
      <c r="B22" s="11" t="s">
        <v>138</v>
      </c>
      <c r="C22" s="12">
        <v>57</v>
      </c>
    </row>
    <row r="23" customHeight="1" spans="1:3">
      <c r="A23" s="13">
        <f>RANK(C23,$C$19:$C$23)</f>
        <v>5</v>
      </c>
      <c r="B23" s="14" t="s">
        <v>139</v>
      </c>
      <c r="C23" s="15">
        <v>53</v>
      </c>
    </row>
  </sheetData>
  <sortState caseSensitive="0" columnSort="0" ref="A18:D23">
    <sortCondition descending="1" ref="D18:D23"/>
  </sortState>
  <mergeCells count="4">
    <mergeCell ref="A1:C1"/>
    <mergeCell ref="A3:C3"/>
    <mergeCell ref="A12:C12"/>
    <mergeCell ref="A17:C17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52"/>
  <sheetViews>
    <sheetView tabSelected="1" zoomScale="80" zoomScaleNormal="80" workbookViewId="0">
      <selection activeCell="G35" sqref="G35"/>
    </sheetView>
  </sheetViews>
  <sheetFormatPr defaultColWidth="9.14285714285714" defaultRowHeight="20.25" customHeight="1" outlineLevelCol="2"/>
  <cols>
    <col min="1" max="1" width="16.7809523809524" style="1" customWidth="1"/>
    <col min="2" max="2" width="27.6761904761905" style="2" customWidth="1"/>
    <col min="3" max="3" width="25.8857142857143" style="3" customWidth="1"/>
    <col min="4" max="16383" width="9.14285714285714" style="4"/>
  </cols>
  <sheetData>
    <row r="1" ht="66.75" customHeight="1" spans="1:3">
      <c r="A1" s="5" t="s">
        <v>140</v>
      </c>
      <c r="B1" s="5"/>
      <c r="C1" s="5"/>
    </row>
    <row r="2" ht="21.75" customHeight="1" spans="1:3">
      <c r="A2" s="5"/>
      <c r="B2" s="5"/>
      <c r="C2" s="5"/>
    </row>
    <row r="3" ht="23.25" customHeight="1" spans="1:3">
      <c r="A3" s="6" t="s">
        <v>141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f t="shared" ref="A5:A22" si="0">RANK(C5,$C$5:$C$22)</f>
        <v>1</v>
      </c>
      <c r="B5" s="11" t="s">
        <v>142</v>
      </c>
      <c r="C5" s="12">
        <v>80.5</v>
      </c>
    </row>
    <row r="6" customHeight="1" spans="1:3">
      <c r="A6" s="10">
        <f>RANK(C6,$C$5:$C$22)</f>
        <v>2</v>
      </c>
      <c r="B6" s="11" t="s">
        <v>143</v>
      </c>
      <c r="C6" s="12">
        <v>79</v>
      </c>
    </row>
    <row r="7" customHeight="1" spans="1:3">
      <c r="A7" s="10">
        <f>RANK(C7,$C$5:$C$22)</f>
        <v>3</v>
      </c>
      <c r="B7" s="11" t="s">
        <v>144</v>
      </c>
      <c r="C7" s="12">
        <v>78</v>
      </c>
    </row>
    <row r="8" customHeight="1" spans="1:3">
      <c r="A8" s="10">
        <f>RANK(C8,$C$5:$C$22)</f>
        <v>4</v>
      </c>
      <c r="B8" s="11" t="s">
        <v>145</v>
      </c>
      <c r="C8" s="12">
        <v>77</v>
      </c>
    </row>
    <row r="9" customHeight="1" spans="1:3">
      <c r="A9" s="10">
        <f>RANK(C9,$C$5:$C$22)</f>
        <v>5</v>
      </c>
      <c r="B9" s="11" t="s">
        <v>146</v>
      </c>
      <c r="C9" s="12">
        <v>76.5</v>
      </c>
    </row>
    <row r="10" customHeight="1" spans="1:3">
      <c r="A10" s="10">
        <f>RANK(C10,$C$5:$C$22)</f>
        <v>6</v>
      </c>
      <c r="B10" s="11" t="s">
        <v>147</v>
      </c>
      <c r="C10" s="12">
        <v>74.5</v>
      </c>
    </row>
    <row r="11" customHeight="1" spans="1:3">
      <c r="A11" s="10">
        <f>RANK(C11,$C$5:$C$22)</f>
        <v>6</v>
      </c>
      <c r="B11" s="11" t="s">
        <v>148</v>
      </c>
      <c r="C11" s="12">
        <v>74.5</v>
      </c>
    </row>
    <row r="12" customHeight="1" spans="1:3">
      <c r="A12" s="10">
        <f>RANK(C12,$C$5:$C$22)</f>
        <v>8</v>
      </c>
      <c r="B12" s="11" t="s">
        <v>149</v>
      </c>
      <c r="C12" s="12">
        <v>71</v>
      </c>
    </row>
    <row r="13" customHeight="1" spans="1:3">
      <c r="A13" s="10">
        <f>RANK(C13,$C$5:$C$22)</f>
        <v>9</v>
      </c>
      <c r="B13" s="11" t="s">
        <v>150</v>
      </c>
      <c r="C13" s="12">
        <v>69</v>
      </c>
    </row>
    <row r="14" customHeight="1" spans="1:3">
      <c r="A14" s="10">
        <f>RANK(C14,$C$5:$C$22)</f>
        <v>10</v>
      </c>
      <c r="B14" s="11" t="s">
        <v>151</v>
      </c>
      <c r="C14" s="12">
        <v>67.5</v>
      </c>
    </row>
    <row r="15" customHeight="1" spans="1:3">
      <c r="A15" s="10">
        <f>RANK(C15,$C$5:$C$22)</f>
        <v>11</v>
      </c>
      <c r="B15" s="11" t="s">
        <v>152</v>
      </c>
      <c r="C15" s="12">
        <v>67</v>
      </c>
    </row>
    <row r="16" customHeight="1" spans="1:3">
      <c r="A16" s="10">
        <f>RANK(C16,$C$5:$C$22)</f>
        <v>12</v>
      </c>
      <c r="B16" s="11" t="s">
        <v>153</v>
      </c>
      <c r="C16" s="12">
        <v>64.5</v>
      </c>
    </row>
    <row r="17" customHeight="1" spans="1:3">
      <c r="A17" s="10">
        <f>RANK(C17,$C$5:$C$22)</f>
        <v>12</v>
      </c>
      <c r="B17" s="11" t="s">
        <v>154</v>
      </c>
      <c r="C17" s="12">
        <v>64.5</v>
      </c>
    </row>
    <row r="18" customHeight="1" spans="1:3">
      <c r="A18" s="10">
        <f>RANK(C18,$C$5:$C$22)</f>
        <v>14</v>
      </c>
      <c r="B18" s="11" t="s">
        <v>155</v>
      </c>
      <c r="C18" s="12">
        <v>64</v>
      </c>
    </row>
    <row r="19" customHeight="1" spans="1:3">
      <c r="A19" s="10">
        <f>RANK(C19,$C$5:$C$22)</f>
        <v>15</v>
      </c>
      <c r="B19" s="11" t="s">
        <v>156</v>
      </c>
      <c r="C19" s="12">
        <v>63</v>
      </c>
    </row>
    <row r="20" customHeight="1" spans="1:3">
      <c r="A20" s="10">
        <f>RANK(C20,$C$5:$C$22)</f>
        <v>16</v>
      </c>
      <c r="B20" s="11" t="s">
        <v>157</v>
      </c>
      <c r="C20" s="12">
        <v>62.5</v>
      </c>
    </row>
    <row r="21" customHeight="1" spans="1:3">
      <c r="A21" s="10">
        <f>RANK(C21,$C$5:$C$22)</f>
        <v>17</v>
      </c>
      <c r="B21" s="11" t="s">
        <v>158</v>
      </c>
      <c r="C21" s="12">
        <v>62</v>
      </c>
    </row>
    <row r="22" customHeight="1" spans="1:3">
      <c r="A22" s="13">
        <f>RANK(C22,$C$5:$C$22)</f>
        <v>18</v>
      </c>
      <c r="B22" s="14" t="s">
        <v>159</v>
      </c>
      <c r="C22" s="15">
        <v>61</v>
      </c>
    </row>
    <row r="25" customHeight="1" spans="1:3">
      <c r="A25" s="6" t="s">
        <v>160</v>
      </c>
      <c r="B25" s="6"/>
      <c r="C25" s="6"/>
    </row>
    <row r="26" customHeight="1" spans="1:3">
      <c r="A26" s="7" t="s">
        <v>2</v>
      </c>
      <c r="B26" s="8" t="s">
        <v>3</v>
      </c>
      <c r="C26" s="9" t="s">
        <v>4</v>
      </c>
    </row>
    <row r="27" customHeight="1" spans="1:3">
      <c r="A27" s="10">
        <f t="shared" ref="A27:A38" si="1">RANK(C27,$C$27:$C$38)</f>
        <v>1</v>
      </c>
      <c r="B27" s="11" t="s">
        <v>161</v>
      </c>
      <c r="C27" s="12">
        <v>71.5</v>
      </c>
    </row>
    <row r="28" customHeight="1" spans="1:3">
      <c r="A28" s="10">
        <f>RANK(C28,$C$27:$C$38)</f>
        <v>2</v>
      </c>
      <c r="B28" s="11" t="s">
        <v>162</v>
      </c>
      <c r="C28" s="12">
        <v>70</v>
      </c>
    </row>
    <row r="29" customHeight="1" spans="1:3">
      <c r="A29" s="10">
        <f>RANK(C29,$C$27:$C$38)</f>
        <v>3</v>
      </c>
      <c r="B29" s="11" t="s">
        <v>163</v>
      </c>
      <c r="C29" s="12">
        <v>69.5</v>
      </c>
    </row>
    <row r="30" customHeight="1" spans="1:3">
      <c r="A30" s="10">
        <f>RANK(C30,$C$27:$C$38)</f>
        <v>4</v>
      </c>
      <c r="B30" s="11" t="s">
        <v>164</v>
      </c>
      <c r="C30" s="12">
        <v>69</v>
      </c>
    </row>
    <row r="31" customHeight="1" spans="1:3">
      <c r="A31" s="10">
        <f>RANK(C31,$C$27:$C$38)</f>
        <v>5</v>
      </c>
      <c r="B31" s="11" t="s">
        <v>165</v>
      </c>
      <c r="C31" s="12">
        <v>68.5</v>
      </c>
    </row>
    <row r="32" customHeight="1" spans="1:3">
      <c r="A32" s="10">
        <f>RANK(C32,$C$27:$C$38)</f>
        <v>6</v>
      </c>
      <c r="B32" s="11" t="s">
        <v>166</v>
      </c>
      <c r="C32" s="12">
        <v>66.5</v>
      </c>
    </row>
    <row r="33" customHeight="1" spans="1:3">
      <c r="A33" s="10">
        <f>RANK(C33,$C$27:$C$38)</f>
        <v>7</v>
      </c>
      <c r="B33" s="11" t="s">
        <v>167</v>
      </c>
      <c r="C33" s="12">
        <v>65</v>
      </c>
    </row>
    <row r="34" customHeight="1" spans="1:3">
      <c r="A34" s="10">
        <f>RANK(C34,$C$27:$C$38)</f>
        <v>8</v>
      </c>
      <c r="B34" s="11" t="s">
        <v>168</v>
      </c>
      <c r="C34" s="12">
        <v>60.5</v>
      </c>
    </row>
    <row r="35" customHeight="1" spans="1:3">
      <c r="A35" s="10">
        <f>RANK(C35,$C$27:$C$38)</f>
        <v>9</v>
      </c>
      <c r="B35" s="11" t="s">
        <v>169</v>
      </c>
      <c r="C35" s="12">
        <v>59.5</v>
      </c>
    </row>
    <row r="36" customHeight="1" spans="1:3">
      <c r="A36" s="10">
        <f>RANK(C36,$C$27:$C$38)</f>
        <v>10</v>
      </c>
      <c r="B36" s="11" t="s">
        <v>170</v>
      </c>
      <c r="C36" s="12">
        <v>56.5</v>
      </c>
    </row>
    <row r="37" customHeight="1" spans="1:3">
      <c r="A37" s="10">
        <f>RANK(C37,$C$27:$C$38)</f>
        <v>11</v>
      </c>
      <c r="B37" s="11" t="s">
        <v>171</v>
      </c>
      <c r="C37" s="12">
        <v>54</v>
      </c>
    </row>
    <row r="38" customHeight="1" spans="1:3">
      <c r="A38" s="13">
        <f>RANK(C38,$C$27:$C$38)</f>
        <v>12</v>
      </c>
      <c r="B38" s="14" t="s">
        <v>172</v>
      </c>
      <c r="C38" s="15">
        <v>52.5</v>
      </c>
    </row>
    <row r="41" customHeight="1" spans="1:3">
      <c r="A41" s="6" t="s">
        <v>173</v>
      </c>
      <c r="B41" s="6"/>
      <c r="C41" s="6"/>
    </row>
    <row r="42" customHeight="1" spans="1:3">
      <c r="A42" s="7" t="s">
        <v>2</v>
      </c>
      <c r="B42" s="8" t="s">
        <v>3</v>
      </c>
      <c r="C42" s="9" t="s">
        <v>4</v>
      </c>
    </row>
    <row r="43" customHeight="1" spans="1:3">
      <c r="A43" s="10">
        <f t="shared" ref="A43:A52" si="2">RANK(C43,$C$43:$C$52)</f>
        <v>1</v>
      </c>
      <c r="B43" s="11" t="s">
        <v>174</v>
      </c>
      <c r="C43" s="12">
        <v>79</v>
      </c>
    </row>
    <row r="44" customHeight="1" spans="1:3">
      <c r="A44" s="10">
        <f>RANK(C44,$C$43:$C$52)</f>
        <v>2</v>
      </c>
      <c r="B44" s="11" t="s">
        <v>175</v>
      </c>
      <c r="C44" s="12">
        <v>71</v>
      </c>
    </row>
    <row r="45" customHeight="1" spans="1:3">
      <c r="A45" s="10">
        <f>RANK(C45,$C$43:$C$52)</f>
        <v>3</v>
      </c>
      <c r="B45" s="11" t="s">
        <v>176</v>
      </c>
      <c r="C45" s="12">
        <v>69.5</v>
      </c>
    </row>
    <row r="46" customHeight="1" spans="1:3">
      <c r="A46" s="10">
        <f>RANK(C46,$C$43:$C$52)</f>
        <v>4</v>
      </c>
      <c r="B46" s="11" t="s">
        <v>177</v>
      </c>
      <c r="C46" s="12">
        <v>67.5</v>
      </c>
    </row>
    <row r="47" customHeight="1" spans="1:3">
      <c r="A47" s="10">
        <f>RANK(C47,$C$43:$C$52)</f>
        <v>5</v>
      </c>
      <c r="B47" s="11" t="s">
        <v>178</v>
      </c>
      <c r="C47" s="12">
        <v>67</v>
      </c>
    </row>
    <row r="48" customHeight="1" spans="1:3">
      <c r="A48" s="10">
        <f>RANK(C48,$C$43:$C$52)</f>
        <v>6</v>
      </c>
      <c r="B48" s="11" t="s">
        <v>179</v>
      </c>
      <c r="C48" s="12">
        <v>63.5</v>
      </c>
    </row>
    <row r="49" customHeight="1" spans="1:3">
      <c r="A49" s="10">
        <f>RANK(C49,$C$43:$C$52)</f>
        <v>7</v>
      </c>
      <c r="B49" s="11" t="s">
        <v>180</v>
      </c>
      <c r="C49" s="12">
        <v>58</v>
      </c>
    </row>
    <row r="50" customHeight="1" spans="1:3">
      <c r="A50" s="10">
        <f>RANK(C50,$C$43:$C$52)</f>
        <v>7</v>
      </c>
      <c r="B50" s="11" t="s">
        <v>181</v>
      </c>
      <c r="C50" s="12">
        <v>58</v>
      </c>
    </row>
    <row r="51" customHeight="1" spans="1:3">
      <c r="A51" s="10">
        <f>RANK(C51,$C$43:$C$52)</f>
        <v>9</v>
      </c>
      <c r="B51" s="11" t="s">
        <v>182</v>
      </c>
      <c r="C51" s="12">
        <v>55.5</v>
      </c>
    </row>
    <row r="52" customHeight="1" spans="1:3">
      <c r="A52" s="13">
        <f>RANK(C52,$C$43:$C$52)</f>
        <v>10</v>
      </c>
      <c r="B52" s="14" t="s">
        <v>183</v>
      </c>
      <c r="C52" s="15">
        <v>51.5</v>
      </c>
    </row>
  </sheetData>
  <sortState caseSensitive="0" columnSort="0" ref="A52:D62">
    <sortCondition descending="1" ref="D52:D62"/>
  </sortState>
  <mergeCells count="4">
    <mergeCell ref="A1:C1"/>
    <mergeCell ref="A3:C3"/>
    <mergeCell ref="A25:C25"/>
    <mergeCell ref="A41:C4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0"/>
  <sheetViews>
    <sheetView zoomScale="80" zoomScaleNormal="80" workbookViewId="0">
      <selection activeCell="G14" sqref="G14"/>
    </sheetView>
  </sheetViews>
  <sheetFormatPr defaultColWidth="9.14285714285714" defaultRowHeight="20.25" customHeight="1" outlineLevelCol="2"/>
  <cols>
    <col min="1" max="1" width="16.9619047619048" style="1" customWidth="1"/>
    <col min="2" max="2" width="29.2761904761905" style="2" customWidth="1"/>
    <col min="3" max="3" width="24.4571428571429" style="3" customWidth="1"/>
    <col min="4" max="16383" width="9.14285714285714" style="4"/>
  </cols>
  <sheetData>
    <row r="1" ht="66.75" customHeight="1" spans="1:3">
      <c r="A1" s="5" t="s">
        <v>184</v>
      </c>
      <c r="B1" s="5"/>
      <c r="C1" s="5"/>
    </row>
    <row r="2" ht="21.75" customHeight="1" spans="1:3">
      <c r="A2" s="5"/>
      <c r="B2" s="5"/>
      <c r="C2" s="5"/>
    </row>
    <row r="3" ht="23.25" customHeight="1" spans="1:3">
      <c r="A3" s="6" t="s">
        <v>185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3">
        <v>1</v>
      </c>
      <c r="B5" s="11" t="s">
        <v>186</v>
      </c>
      <c r="C5" s="12">
        <v>75.5</v>
      </c>
    </row>
    <row r="6" customHeight="1" spans="1:3">
      <c r="A6" s="13">
        <v>2</v>
      </c>
      <c r="B6" s="14" t="s">
        <v>187</v>
      </c>
      <c r="C6" s="15">
        <v>58</v>
      </c>
    </row>
    <row r="7" customHeight="1" spans="1:3">
      <c r="A7" s="4"/>
      <c r="B7" s="4"/>
      <c r="C7" s="4"/>
    </row>
    <row r="8" customHeight="1" spans="1:3">
      <c r="A8" s="20"/>
      <c r="B8" s="20"/>
      <c r="C8" s="21"/>
    </row>
    <row r="10" customHeight="1" spans="1:3">
      <c r="A10" s="6" t="s">
        <v>188</v>
      </c>
      <c r="B10" s="6"/>
      <c r="C10" s="6"/>
    </row>
    <row r="11" customHeight="1" spans="1:3">
      <c r="A11" s="7" t="s">
        <v>2</v>
      </c>
      <c r="B11" s="8" t="s">
        <v>3</v>
      </c>
      <c r="C11" s="9" t="s">
        <v>4</v>
      </c>
    </row>
    <row r="12" customHeight="1" spans="1:3">
      <c r="A12" s="10">
        <f t="shared" ref="A12:A20" si="0">RANK(C12,$C$12:$C$20)</f>
        <v>1</v>
      </c>
      <c r="B12" s="11" t="s">
        <v>189</v>
      </c>
      <c r="C12" s="12">
        <v>82</v>
      </c>
    </row>
    <row r="13" customHeight="1" spans="1:3">
      <c r="A13" s="10">
        <f>RANK(C13,$C$12:$C$20)</f>
        <v>2</v>
      </c>
      <c r="B13" s="11" t="s">
        <v>190</v>
      </c>
      <c r="C13" s="12">
        <v>77</v>
      </c>
    </row>
    <row r="14" customHeight="1" spans="1:3">
      <c r="A14" s="10">
        <f>RANK(C14,$C$12:$C$20)</f>
        <v>3</v>
      </c>
      <c r="B14" s="11" t="s">
        <v>191</v>
      </c>
      <c r="C14" s="12">
        <v>73</v>
      </c>
    </row>
    <row r="15" customHeight="1" spans="1:3">
      <c r="A15" s="10">
        <f>RANK(C15,$C$12:$C$20)</f>
        <v>3</v>
      </c>
      <c r="B15" s="11" t="s">
        <v>192</v>
      </c>
      <c r="C15" s="12">
        <v>73</v>
      </c>
    </row>
    <row r="16" customHeight="1" spans="1:3">
      <c r="A16" s="10">
        <f>RANK(C16,$C$12:$C$20)</f>
        <v>5</v>
      </c>
      <c r="B16" s="11" t="s">
        <v>193</v>
      </c>
      <c r="C16" s="12">
        <v>72</v>
      </c>
    </row>
    <row r="17" customHeight="1" spans="1:3">
      <c r="A17" s="10">
        <f>RANK(C17,$C$12:$C$20)</f>
        <v>6</v>
      </c>
      <c r="B17" s="11" t="s">
        <v>194</v>
      </c>
      <c r="C17" s="12">
        <v>71</v>
      </c>
    </row>
    <row r="18" customHeight="1" spans="1:3">
      <c r="A18" s="10">
        <f>RANK(C18,$C$12:$C$20)</f>
        <v>7</v>
      </c>
      <c r="B18" s="11" t="s">
        <v>195</v>
      </c>
      <c r="C18" s="12">
        <v>63.5</v>
      </c>
    </row>
    <row r="19" customHeight="1" spans="1:3">
      <c r="A19" s="10">
        <f>RANK(C19,$C$12:$C$20)</f>
        <v>8</v>
      </c>
      <c r="B19" s="11" t="s">
        <v>196</v>
      </c>
      <c r="C19" s="12">
        <v>62.5</v>
      </c>
    </row>
    <row r="20" customHeight="1" spans="1:3">
      <c r="A20" s="13">
        <f>RANK(C20,$C$12:$C$20)</f>
        <v>9</v>
      </c>
      <c r="B20" s="14" t="s">
        <v>197</v>
      </c>
      <c r="C20" s="15">
        <v>62</v>
      </c>
    </row>
  </sheetData>
  <sortState caseSensitive="0" columnSort="0" ref="A12:D20">
    <sortCondition descending="1" ref="D12:D20"/>
  </sortState>
  <mergeCells count="3">
    <mergeCell ref="A1:C1"/>
    <mergeCell ref="A3:C3"/>
    <mergeCell ref="A10:C10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45"/>
  <sheetViews>
    <sheetView zoomScale="80" zoomScaleNormal="80" topLeftCell="A25" workbookViewId="0">
      <selection activeCell="I45" sqref="I45"/>
    </sheetView>
  </sheetViews>
  <sheetFormatPr defaultColWidth="9.14285714285714" defaultRowHeight="20.25" customHeight="1" outlineLevelCol="3"/>
  <cols>
    <col min="1" max="1" width="16.7714285714286" style="1" customWidth="1"/>
    <col min="2" max="2" width="28.9238095238095" style="2" customWidth="1"/>
    <col min="3" max="3" width="25.7142857142857" style="3" customWidth="1"/>
    <col min="4" max="16383" width="9.14285714285714" style="4"/>
  </cols>
  <sheetData>
    <row r="1" ht="66.75" customHeight="1" spans="1:3">
      <c r="A1" s="5" t="s">
        <v>198</v>
      </c>
      <c r="B1" s="5"/>
      <c r="C1" s="5"/>
    </row>
    <row r="2" ht="21.75" customHeight="1" spans="1:3">
      <c r="A2" s="5"/>
      <c r="B2" s="5"/>
      <c r="C2" s="5"/>
    </row>
    <row r="3" ht="23.25" customHeight="1" spans="1:3">
      <c r="A3" s="6" t="s">
        <v>80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f t="shared" ref="A5:A14" si="0">RANK(C5,$C$5:$C$14)</f>
        <v>1</v>
      </c>
      <c r="B5" s="11" t="s">
        <v>199</v>
      </c>
      <c r="C5" s="12">
        <v>81.5</v>
      </c>
    </row>
    <row r="6" customHeight="1" spans="1:3">
      <c r="A6" s="10">
        <f>RANK(C6,$C$5:$C$14)</f>
        <v>2</v>
      </c>
      <c r="B6" s="11" t="s">
        <v>200</v>
      </c>
      <c r="C6" s="12">
        <v>78</v>
      </c>
    </row>
    <row r="7" customHeight="1" spans="1:3">
      <c r="A7" s="10">
        <f>RANK(C7,$C$5:$C$14)</f>
        <v>3</v>
      </c>
      <c r="B7" s="11" t="s">
        <v>201</v>
      </c>
      <c r="C7" s="12">
        <v>77</v>
      </c>
    </row>
    <row r="8" customHeight="1" spans="1:3">
      <c r="A8" s="10">
        <f>RANK(C8,$C$5:$C$14)</f>
        <v>4</v>
      </c>
      <c r="B8" s="11" t="s">
        <v>202</v>
      </c>
      <c r="C8" s="12">
        <v>70.5</v>
      </c>
    </row>
    <row r="9" customHeight="1" spans="1:3">
      <c r="A9" s="10">
        <f>RANK(C9,$C$5:$C$14)</f>
        <v>5</v>
      </c>
      <c r="B9" s="11" t="s">
        <v>203</v>
      </c>
      <c r="C9" s="12">
        <v>69.5</v>
      </c>
    </row>
    <row r="10" customHeight="1" spans="1:3">
      <c r="A10" s="10">
        <f>RANK(C10,$C$5:$C$14)</f>
        <v>5</v>
      </c>
      <c r="B10" s="11" t="s">
        <v>204</v>
      </c>
      <c r="C10" s="12">
        <v>69.5</v>
      </c>
    </row>
    <row r="11" customHeight="1" spans="1:3">
      <c r="A11" s="10">
        <f>RANK(C11,$C$5:$C$14)</f>
        <v>7</v>
      </c>
      <c r="B11" s="11" t="s">
        <v>205</v>
      </c>
      <c r="C11" s="12">
        <v>66.5</v>
      </c>
    </row>
    <row r="12" customHeight="1" spans="1:3">
      <c r="A12" s="10">
        <f>RANK(C12,$C$5:$C$14)</f>
        <v>8</v>
      </c>
      <c r="B12" s="11" t="s">
        <v>206</v>
      </c>
      <c r="C12" s="12">
        <v>62.5</v>
      </c>
    </row>
    <row r="13" customHeight="1" spans="1:3">
      <c r="A13" s="10">
        <f>RANK(C13,$C$5:$C$14)</f>
        <v>9</v>
      </c>
      <c r="B13" s="11" t="s">
        <v>207</v>
      </c>
      <c r="C13" s="12">
        <v>61.5</v>
      </c>
    </row>
    <row r="14" customHeight="1" spans="1:3">
      <c r="A14" s="13">
        <f>RANK(C14,$C$5:$C$14)</f>
        <v>10</v>
      </c>
      <c r="B14" s="14" t="s">
        <v>208</v>
      </c>
      <c r="C14" s="15">
        <v>58</v>
      </c>
    </row>
    <row r="17" customHeight="1" spans="1:3">
      <c r="A17" s="6" t="s">
        <v>209</v>
      </c>
      <c r="B17" s="6"/>
      <c r="C17" s="6"/>
    </row>
    <row r="18" customHeight="1" spans="1:3">
      <c r="A18" s="7" t="s">
        <v>2</v>
      </c>
      <c r="B18" s="8" t="s">
        <v>3</v>
      </c>
      <c r="C18" s="9" t="s">
        <v>4</v>
      </c>
    </row>
    <row r="19" customHeight="1" spans="1:3">
      <c r="A19" s="10">
        <f t="shared" ref="A19:A24" si="1">RANK(C19,$C$19:$C$24)</f>
        <v>1</v>
      </c>
      <c r="B19" s="11" t="s">
        <v>210</v>
      </c>
      <c r="C19" s="12">
        <v>68</v>
      </c>
    </row>
    <row r="20" customHeight="1" spans="1:3">
      <c r="A20" s="10">
        <f>RANK(C20,$C$19:$C$24)</f>
        <v>2</v>
      </c>
      <c r="B20" s="11" t="s">
        <v>211</v>
      </c>
      <c r="C20" s="12">
        <v>63</v>
      </c>
    </row>
    <row r="21" customHeight="1" spans="1:3">
      <c r="A21" s="10">
        <f>RANK(C21,$C$19:$C$24)</f>
        <v>3</v>
      </c>
      <c r="B21" s="11" t="s">
        <v>212</v>
      </c>
      <c r="C21" s="12">
        <v>62</v>
      </c>
    </row>
    <row r="22" customHeight="1" spans="1:3">
      <c r="A22" s="10">
        <f>RANK(C22,$C$19:$C$24)</f>
        <v>4</v>
      </c>
      <c r="B22" s="11" t="s">
        <v>213</v>
      </c>
      <c r="C22" s="12">
        <v>61.5</v>
      </c>
    </row>
    <row r="23" customHeight="1" spans="1:3">
      <c r="A23" s="10">
        <f>RANK(C23,$C$19:$C$24)</f>
        <v>5</v>
      </c>
      <c r="B23" s="11" t="s">
        <v>214</v>
      </c>
      <c r="C23" s="12">
        <v>59.5</v>
      </c>
    </row>
    <row r="24" customHeight="1" spans="1:3">
      <c r="A24" s="13">
        <f>RANK(C24,$C$19:$C$24)</f>
        <v>6</v>
      </c>
      <c r="B24" s="14" t="s">
        <v>215</v>
      </c>
      <c r="C24" s="15">
        <v>55</v>
      </c>
    </row>
    <row r="27" customHeight="1" spans="1:3">
      <c r="A27" s="6" t="s">
        <v>216</v>
      </c>
      <c r="B27" s="6"/>
      <c r="C27" s="6"/>
    </row>
    <row r="28" customHeight="1" spans="1:3">
      <c r="A28" s="7" t="s">
        <v>2</v>
      </c>
      <c r="B28" s="8" t="s">
        <v>3</v>
      </c>
      <c r="C28" s="9" t="s">
        <v>4</v>
      </c>
    </row>
    <row r="29" customHeight="1" spans="1:3">
      <c r="A29" s="10">
        <f t="shared" ref="A29:A31" si="2">RANK(C29,$C$29:$C$31)</f>
        <v>1</v>
      </c>
      <c r="B29" s="11" t="s">
        <v>217</v>
      </c>
      <c r="C29" s="12">
        <v>67.5</v>
      </c>
    </row>
    <row r="30" customHeight="1" spans="1:3">
      <c r="A30" s="10">
        <f>RANK(C30,$C$29:$C$31)</f>
        <v>2</v>
      </c>
      <c r="B30" s="11" t="s">
        <v>218</v>
      </c>
      <c r="C30" s="12">
        <v>62</v>
      </c>
    </row>
    <row r="31" customHeight="1" spans="1:3">
      <c r="A31" s="13">
        <f>RANK(C31,$C$29:$C$31)</f>
        <v>3</v>
      </c>
      <c r="B31" s="14" t="s">
        <v>219</v>
      </c>
      <c r="C31" s="15">
        <v>60</v>
      </c>
    </row>
    <row r="34" customHeight="1" spans="1:3">
      <c r="A34" s="6" t="s">
        <v>220</v>
      </c>
      <c r="B34" s="6"/>
      <c r="C34" s="6"/>
    </row>
    <row r="35" customHeight="1" spans="1:3">
      <c r="A35" s="7" t="s">
        <v>2</v>
      </c>
      <c r="B35" s="8" t="s">
        <v>3</v>
      </c>
      <c r="C35" s="9" t="s">
        <v>4</v>
      </c>
    </row>
    <row r="36" customHeight="1" spans="1:3">
      <c r="A36" s="10">
        <f t="shared" ref="A36:A39" si="3">RANK(C36,$C$36:$C$39)</f>
        <v>1</v>
      </c>
      <c r="B36" s="11" t="s">
        <v>221</v>
      </c>
      <c r="C36" s="12">
        <v>64</v>
      </c>
    </row>
    <row r="37" customHeight="1" spans="1:3">
      <c r="A37" s="10">
        <f>RANK(C37,$C$36:$C$39)</f>
        <v>2</v>
      </c>
      <c r="B37" s="11" t="s">
        <v>222</v>
      </c>
      <c r="C37" s="12">
        <v>57</v>
      </c>
    </row>
    <row r="38" customHeight="1" spans="1:3">
      <c r="A38" s="10">
        <f>RANK(C38,$C$36:$C$39)</f>
        <v>3</v>
      </c>
      <c r="B38" s="11" t="s">
        <v>223</v>
      </c>
      <c r="C38" s="12">
        <v>51.5</v>
      </c>
    </row>
    <row r="39" customHeight="1" spans="1:3">
      <c r="A39" s="13">
        <f>RANK(C39,$C$36:$C$39)</f>
        <v>4</v>
      </c>
      <c r="B39" s="14" t="s">
        <v>224</v>
      </c>
      <c r="C39" s="15">
        <v>47.5</v>
      </c>
    </row>
    <row r="42" customHeight="1" spans="1:3">
      <c r="A42" s="16"/>
      <c r="B42" s="16"/>
      <c r="C42" s="17"/>
    </row>
    <row r="44" customHeight="1" spans="1:4">
      <c r="A44" s="18"/>
      <c r="B44" s="18"/>
      <c r="C44" s="18"/>
      <c r="D44" s="18"/>
    </row>
    <row r="45" customHeight="1" spans="1:4">
      <c r="A45" s="19"/>
      <c r="B45" s="19"/>
      <c r="C45" s="19"/>
      <c r="D45" s="19"/>
    </row>
  </sheetData>
  <sortState caseSensitive="0" columnSort="0" ref="A36:D40">
    <sortCondition descending="1" ref="D36:D40"/>
  </sortState>
  <mergeCells count="7">
    <mergeCell ref="A1:C1"/>
    <mergeCell ref="A3:C3"/>
    <mergeCell ref="A17:C17"/>
    <mergeCell ref="A27:C27"/>
    <mergeCell ref="A34:C34"/>
    <mergeCell ref="A44:D44"/>
    <mergeCell ref="A45:D45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5"/>
  <sheetViews>
    <sheetView zoomScale="80" zoomScaleNormal="80" workbookViewId="0">
      <selection activeCell="F16" sqref="F16"/>
    </sheetView>
  </sheetViews>
  <sheetFormatPr defaultColWidth="9.14285714285714" defaultRowHeight="20.25" customHeight="1" outlineLevelCol="3"/>
  <cols>
    <col min="1" max="1" width="16.9619047619048" style="1" customWidth="1"/>
    <col min="2" max="2" width="26.7714285714286" style="2" customWidth="1"/>
    <col min="3" max="3" width="26.4190476190476" style="3" customWidth="1"/>
    <col min="4" max="16383" width="9.14285714285714" style="4"/>
  </cols>
  <sheetData>
    <row r="1" ht="66.75" customHeight="1" spans="1:3">
      <c r="A1" s="5" t="s">
        <v>12</v>
      </c>
      <c r="B1" s="5"/>
      <c r="C1" s="5"/>
    </row>
    <row r="2" ht="21.75" customHeight="1" spans="1:3">
      <c r="A2" s="5"/>
      <c r="B2" s="5"/>
      <c r="C2" s="28"/>
    </row>
    <row r="3" ht="23.25" customHeight="1" spans="1:3">
      <c r="A3" s="6" t="s">
        <v>13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v>1</v>
      </c>
      <c r="B5" s="11" t="s">
        <v>14</v>
      </c>
      <c r="C5" s="12">
        <v>69</v>
      </c>
    </row>
    <row r="6" customHeight="1" spans="1:3">
      <c r="A6" s="13">
        <v>2</v>
      </c>
      <c r="B6" s="14" t="s">
        <v>15</v>
      </c>
      <c r="C6" s="15">
        <v>56</v>
      </c>
    </row>
    <row r="7" customHeight="1" spans="1:3">
      <c r="A7" s="4"/>
      <c r="B7" s="4"/>
      <c r="C7" s="1"/>
    </row>
    <row r="9" customHeight="1" spans="1:3">
      <c r="A9" s="6" t="s">
        <v>16</v>
      </c>
      <c r="B9" s="6"/>
      <c r="C9" s="6"/>
    </row>
    <row r="10" customHeight="1" spans="1:3">
      <c r="A10" s="7" t="s">
        <v>2</v>
      </c>
      <c r="B10" s="8" t="s">
        <v>3</v>
      </c>
      <c r="C10" s="9" t="s">
        <v>4</v>
      </c>
    </row>
    <row r="11" customHeight="1" spans="1:3">
      <c r="A11" s="10">
        <f t="shared" ref="A11:A15" si="0">RANK(C11,$C$11:$C$15)</f>
        <v>1</v>
      </c>
      <c r="B11" s="11" t="s">
        <v>17</v>
      </c>
      <c r="C11" s="12">
        <v>70</v>
      </c>
    </row>
    <row r="12" customHeight="1" spans="1:4">
      <c r="A12" s="10">
        <f>RANK(C12,$C$11:$C$15)</f>
        <v>2</v>
      </c>
      <c r="B12" s="11" t="s">
        <v>18</v>
      </c>
      <c r="C12" s="12">
        <v>69.5</v>
      </c>
      <c r="D12" s="16"/>
    </row>
    <row r="13" customHeight="1" spans="1:4">
      <c r="A13" s="10">
        <f>RANK(C13,$C$11:$C$15)</f>
        <v>3</v>
      </c>
      <c r="B13" s="11" t="s">
        <v>19</v>
      </c>
      <c r="C13" s="12">
        <v>67</v>
      </c>
      <c r="D13" s="36"/>
    </row>
    <row r="14" customHeight="1" spans="1:3">
      <c r="A14" s="10">
        <f>RANK(C14,$C$11:$C$15)</f>
        <v>4</v>
      </c>
      <c r="B14" s="11" t="s">
        <v>20</v>
      </c>
      <c r="C14" s="12">
        <v>65</v>
      </c>
    </row>
    <row r="15" customHeight="1" spans="1:3">
      <c r="A15" s="13">
        <f>RANK(C15,$C$11:$C$15)</f>
        <v>5</v>
      </c>
      <c r="B15" s="14" t="s">
        <v>21</v>
      </c>
      <c r="C15" s="15">
        <v>55</v>
      </c>
    </row>
  </sheetData>
  <sortState caseSensitive="0" columnSort="0" ref="A11:D15">
    <sortCondition descending="1" ref="D11:D15"/>
  </sortState>
  <mergeCells count="3">
    <mergeCell ref="A1:C1"/>
    <mergeCell ref="A3:C3"/>
    <mergeCell ref="A9:C9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2"/>
  <sheetViews>
    <sheetView zoomScale="80" zoomScaleNormal="80" workbookViewId="0">
      <selection activeCell="C18" sqref="C18"/>
    </sheetView>
  </sheetViews>
  <sheetFormatPr defaultColWidth="9.14285714285714" defaultRowHeight="20.25" customHeight="1" outlineLevelCol="3"/>
  <cols>
    <col min="1" max="1" width="18.2095238095238" style="1" customWidth="1"/>
    <col min="2" max="2" width="29.4571428571429" style="2" customWidth="1"/>
    <col min="3" max="3" width="26.7809523809524" style="3" customWidth="1"/>
    <col min="4" max="16383" width="9.14285714285714" style="4"/>
  </cols>
  <sheetData>
    <row r="1" ht="66.75" customHeight="1" spans="1:3">
      <c r="A1" s="5" t="s">
        <v>22</v>
      </c>
      <c r="B1" s="5"/>
      <c r="C1" s="5"/>
    </row>
    <row r="2" ht="21.75" customHeight="1" spans="1:3">
      <c r="A2" s="5"/>
      <c r="B2" s="5"/>
      <c r="C2" s="5"/>
    </row>
    <row r="3" ht="23.25" customHeight="1" spans="1:3">
      <c r="A3" s="6" t="s">
        <v>23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f>RANK(C5,$C$5:$C$6)</f>
        <v>1</v>
      </c>
      <c r="B5" s="11" t="s">
        <v>24</v>
      </c>
      <c r="C5" s="12">
        <v>79</v>
      </c>
    </row>
    <row r="6" customHeight="1" spans="1:3">
      <c r="A6" s="13">
        <f>RANK(C6,$C$5:$C$6)</f>
        <v>2</v>
      </c>
      <c r="B6" s="14" t="s">
        <v>25</v>
      </c>
      <c r="C6" s="15">
        <v>59</v>
      </c>
    </row>
    <row r="9" customHeight="1" spans="1:3">
      <c r="A9" s="16"/>
      <c r="B9" s="16"/>
      <c r="C9" s="17"/>
    </row>
    <row r="11" customHeight="1" spans="1:4">
      <c r="A11" s="18"/>
      <c r="B11" s="18"/>
      <c r="C11" s="18"/>
      <c r="D11" s="18"/>
    </row>
    <row r="12" customHeight="1" spans="1:4">
      <c r="A12" s="19"/>
      <c r="B12" s="19"/>
      <c r="C12" s="19"/>
      <c r="D12" s="19"/>
    </row>
  </sheetData>
  <sortState caseSensitive="0" columnSort="0" ref="A5:D6">
    <sortCondition descending="1" ref="D5:D6"/>
  </sortState>
  <mergeCells count="4">
    <mergeCell ref="A1:C1"/>
    <mergeCell ref="A3:C3"/>
    <mergeCell ref="A11:D11"/>
    <mergeCell ref="A12:D12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36"/>
  <sheetViews>
    <sheetView zoomScale="80" zoomScaleNormal="80" workbookViewId="0">
      <selection activeCell="F41" sqref="F41"/>
    </sheetView>
  </sheetViews>
  <sheetFormatPr defaultColWidth="9.14285714285714" defaultRowHeight="20.25" customHeight="1" outlineLevelCol="2"/>
  <cols>
    <col min="1" max="1" width="16.6" style="1" customWidth="1"/>
    <col min="2" max="2" width="27.847619047619" style="2" customWidth="1"/>
    <col min="3" max="3" width="25" style="3" customWidth="1"/>
    <col min="4" max="16383" width="9.14285714285714" style="4"/>
  </cols>
  <sheetData>
    <row r="1" ht="66.75" customHeight="1" spans="1:3">
      <c r="A1" s="5" t="s">
        <v>26</v>
      </c>
      <c r="B1" s="5"/>
      <c r="C1" s="5"/>
    </row>
    <row r="2" ht="21.75" customHeight="1" spans="1:3">
      <c r="A2" s="5"/>
      <c r="B2" s="5"/>
      <c r="C2" s="28"/>
    </row>
    <row r="3" ht="23.25" customHeight="1" spans="1:3">
      <c r="A3" s="6" t="s">
        <v>27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f>RANK(C5,$C$5:$C$8)</f>
        <v>1</v>
      </c>
      <c r="B5" s="11" t="s">
        <v>28</v>
      </c>
      <c r="C5" s="12">
        <v>69.5</v>
      </c>
    </row>
    <row r="6" customHeight="1" spans="1:3">
      <c r="A6" s="10">
        <f>RANK(C6,$C$5:$C$8)</f>
        <v>2</v>
      </c>
      <c r="B6" s="11" t="s">
        <v>29</v>
      </c>
      <c r="C6" s="12">
        <v>65</v>
      </c>
    </row>
    <row r="7" customHeight="1" spans="1:3">
      <c r="A7" s="10">
        <f>RANK(C7,$C$5:$C$8)</f>
        <v>3</v>
      </c>
      <c r="B7" s="11" t="s">
        <v>30</v>
      </c>
      <c r="C7" s="12">
        <v>52.5</v>
      </c>
    </row>
    <row r="8" customHeight="1" spans="1:3">
      <c r="A8" s="13">
        <f>RANK(C8,$C$5:$C$8)</f>
        <v>4</v>
      </c>
      <c r="B8" s="14" t="s">
        <v>31</v>
      </c>
      <c r="C8" s="15">
        <v>50.5</v>
      </c>
    </row>
    <row r="11" customHeight="1" spans="1:3">
      <c r="A11" s="6" t="s">
        <v>32</v>
      </c>
      <c r="B11" s="6"/>
      <c r="C11" s="6"/>
    </row>
    <row r="12" customHeight="1" spans="1:3">
      <c r="A12" s="22" t="s">
        <v>2</v>
      </c>
      <c r="B12" s="23" t="s">
        <v>3</v>
      </c>
      <c r="C12" s="24" t="s">
        <v>4</v>
      </c>
    </row>
    <row r="13" customHeight="1" spans="1:3">
      <c r="A13" s="25">
        <f t="shared" ref="A13:A36" si="0">RANK(C13,$C$13:$C$36)</f>
        <v>1</v>
      </c>
      <c r="B13" s="26" t="s">
        <v>33</v>
      </c>
      <c r="C13" s="27">
        <v>78.5</v>
      </c>
    </row>
    <row r="14" customHeight="1" spans="1:3">
      <c r="A14" s="10">
        <f>RANK(C14,$C$13:$C$36)</f>
        <v>2</v>
      </c>
      <c r="B14" s="11" t="s">
        <v>34</v>
      </c>
      <c r="C14" s="12">
        <v>76</v>
      </c>
    </row>
    <row r="15" customHeight="1" spans="1:3">
      <c r="A15" s="10">
        <f>RANK(C15,$C$13:$C$36)</f>
        <v>3</v>
      </c>
      <c r="B15" s="11" t="s">
        <v>35</v>
      </c>
      <c r="C15" s="12">
        <v>75.5</v>
      </c>
    </row>
    <row r="16" customHeight="1" spans="1:3">
      <c r="A16" s="10">
        <f>RANK(C16,$C$13:$C$36)</f>
        <v>4</v>
      </c>
      <c r="B16" s="11" t="s">
        <v>36</v>
      </c>
      <c r="C16" s="12">
        <v>75</v>
      </c>
    </row>
    <row r="17" customHeight="1" spans="1:3">
      <c r="A17" s="10">
        <f>RANK(C17,$C$13:$C$36)</f>
        <v>5</v>
      </c>
      <c r="B17" s="11" t="s">
        <v>37</v>
      </c>
      <c r="C17" s="12">
        <v>74</v>
      </c>
    </row>
    <row r="18" customHeight="1" spans="1:3">
      <c r="A18" s="10">
        <f>RANK(C18,$C$13:$C$36)</f>
        <v>5</v>
      </c>
      <c r="B18" s="11" t="s">
        <v>38</v>
      </c>
      <c r="C18" s="12">
        <v>74</v>
      </c>
    </row>
    <row r="19" customHeight="1" spans="1:3">
      <c r="A19" s="10">
        <f>RANK(C19,$C$13:$C$36)</f>
        <v>7</v>
      </c>
      <c r="B19" s="11" t="s">
        <v>39</v>
      </c>
      <c r="C19" s="12">
        <v>73</v>
      </c>
    </row>
    <row r="20" customHeight="1" spans="1:3">
      <c r="A20" s="10">
        <f>RANK(C20,$C$13:$C$36)</f>
        <v>8</v>
      </c>
      <c r="B20" s="11" t="s">
        <v>40</v>
      </c>
      <c r="C20" s="12">
        <v>72.5</v>
      </c>
    </row>
    <row r="21" customHeight="1" spans="1:3">
      <c r="A21" s="10">
        <f>RANK(C21,$C$13:$C$36)</f>
        <v>9</v>
      </c>
      <c r="B21" s="11" t="s">
        <v>41</v>
      </c>
      <c r="C21" s="12">
        <v>71.5</v>
      </c>
    </row>
    <row r="22" customHeight="1" spans="1:3">
      <c r="A22" s="10">
        <f>RANK(C22,$C$13:$C$36)</f>
        <v>10</v>
      </c>
      <c r="B22" s="11" t="s">
        <v>42</v>
      </c>
      <c r="C22" s="12">
        <v>71</v>
      </c>
    </row>
    <row r="23" customHeight="1" spans="1:3">
      <c r="A23" s="10">
        <f>RANK(C23,$C$13:$C$36)</f>
        <v>10</v>
      </c>
      <c r="B23" s="11" t="s">
        <v>43</v>
      </c>
      <c r="C23" s="12">
        <v>71</v>
      </c>
    </row>
    <row r="24" customHeight="1" spans="1:3">
      <c r="A24" s="10">
        <f>RANK(C24,$C$13:$C$36)</f>
        <v>10</v>
      </c>
      <c r="B24" s="11" t="s">
        <v>44</v>
      </c>
      <c r="C24" s="12">
        <v>71</v>
      </c>
    </row>
    <row r="25" customHeight="1" spans="1:3">
      <c r="A25" s="10">
        <f>RANK(C25,$C$13:$C$36)</f>
        <v>10</v>
      </c>
      <c r="B25" s="11" t="s">
        <v>45</v>
      </c>
      <c r="C25" s="12">
        <v>71</v>
      </c>
    </row>
    <row r="26" customHeight="1" spans="1:3">
      <c r="A26" s="10">
        <f>RANK(C26,$C$13:$C$36)</f>
        <v>14</v>
      </c>
      <c r="B26" s="11" t="s">
        <v>46</v>
      </c>
      <c r="C26" s="12">
        <v>70.5</v>
      </c>
    </row>
    <row r="27" customHeight="1" spans="1:3">
      <c r="A27" s="10">
        <f>RANK(C27,$C$13:$C$36)</f>
        <v>15</v>
      </c>
      <c r="B27" s="11" t="s">
        <v>47</v>
      </c>
      <c r="C27" s="12">
        <v>69.5</v>
      </c>
    </row>
    <row r="28" customHeight="1" spans="1:3">
      <c r="A28" s="10">
        <f>RANK(C28,$C$13:$C$36)</f>
        <v>16</v>
      </c>
      <c r="B28" s="11" t="s">
        <v>48</v>
      </c>
      <c r="C28" s="12">
        <v>69</v>
      </c>
    </row>
    <row r="29" customHeight="1" spans="1:3">
      <c r="A29" s="10">
        <f>RANK(C29,$C$13:$C$36)</f>
        <v>17</v>
      </c>
      <c r="B29" s="11" t="s">
        <v>49</v>
      </c>
      <c r="C29" s="12">
        <v>67.5</v>
      </c>
    </row>
    <row r="30" customHeight="1" spans="1:3">
      <c r="A30" s="10">
        <f>RANK(C30,$C$13:$C$36)</f>
        <v>17</v>
      </c>
      <c r="B30" s="11" t="s">
        <v>50</v>
      </c>
      <c r="C30" s="12">
        <v>67.5</v>
      </c>
    </row>
    <row r="31" customHeight="1" spans="1:3">
      <c r="A31" s="10">
        <f>RANK(C31,$C$13:$C$36)</f>
        <v>19</v>
      </c>
      <c r="B31" s="11" t="s">
        <v>51</v>
      </c>
      <c r="C31" s="12">
        <v>66.5</v>
      </c>
    </row>
    <row r="32" customHeight="1" spans="1:3">
      <c r="A32" s="10">
        <f>RANK(C32,$C$13:$C$36)</f>
        <v>20</v>
      </c>
      <c r="B32" s="11" t="s">
        <v>52</v>
      </c>
      <c r="C32" s="12">
        <v>65.5</v>
      </c>
    </row>
    <row r="33" customHeight="1" spans="1:3">
      <c r="A33" s="29">
        <f>RANK(C33,$C$13:$C$36)</f>
        <v>21</v>
      </c>
      <c r="B33" s="30" t="s">
        <v>53</v>
      </c>
      <c r="C33" s="31">
        <v>65</v>
      </c>
    </row>
    <row r="34" customHeight="1" spans="1:3">
      <c r="A34" s="11">
        <f>RANK(C34,$C$13:$C$36)</f>
        <v>22</v>
      </c>
      <c r="B34" s="11" t="s">
        <v>54</v>
      </c>
      <c r="C34" s="32">
        <v>63</v>
      </c>
    </row>
    <row r="35" customHeight="1" spans="1:3">
      <c r="A35" s="33">
        <f>RANK(C35,$C$13:$C$36)</f>
        <v>23</v>
      </c>
      <c r="B35" s="34" t="s">
        <v>55</v>
      </c>
      <c r="C35" s="35">
        <v>60.5</v>
      </c>
    </row>
    <row r="36" customHeight="1" spans="1:3">
      <c r="A36" s="13">
        <f>RANK(C36,$C$13:$C$36)</f>
        <v>24</v>
      </c>
      <c r="B36" s="14" t="s">
        <v>56</v>
      </c>
      <c r="C36" s="15">
        <v>59.5</v>
      </c>
    </row>
  </sheetData>
  <sortState caseSensitive="0" columnSort="0" ref="A12:D36">
    <sortCondition descending="1" ref="D12:D36"/>
  </sortState>
  <mergeCells count="3">
    <mergeCell ref="A1:C1"/>
    <mergeCell ref="A3:C3"/>
    <mergeCell ref="A11:C1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7"/>
  <sheetViews>
    <sheetView zoomScale="80" zoomScaleNormal="80" workbookViewId="0">
      <selection activeCell="F14" sqref="F14"/>
    </sheetView>
  </sheetViews>
  <sheetFormatPr defaultColWidth="9.14285714285714" defaultRowHeight="20.25" customHeight="1" outlineLevelCol="2"/>
  <cols>
    <col min="1" max="1" width="18.2" style="1" customWidth="1"/>
    <col min="2" max="2" width="29.1047619047619" style="2" customWidth="1"/>
    <col min="3" max="3" width="26.0666666666667" style="3" customWidth="1"/>
    <col min="4" max="16383" width="9.14285714285714" style="4"/>
  </cols>
  <sheetData>
    <row r="1" ht="66.75" customHeight="1" spans="1:3">
      <c r="A1" s="5" t="s">
        <v>57</v>
      </c>
      <c r="B1" s="5"/>
      <c r="C1" s="5"/>
    </row>
    <row r="2" ht="21.75" customHeight="1" spans="1:3">
      <c r="A2" s="5"/>
      <c r="B2" s="5"/>
      <c r="C2" s="5"/>
    </row>
    <row r="3" ht="23.25" customHeight="1" spans="1:3">
      <c r="A3" s="6" t="s">
        <v>58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f t="shared" ref="A5:A15" si="0">RANK(C5,$C$5:$C$15)</f>
        <v>1</v>
      </c>
      <c r="B5" s="11" t="s">
        <v>59</v>
      </c>
      <c r="C5" s="12">
        <v>78</v>
      </c>
    </row>
    <row r="6" customHeight="1" spans="1:3">
      <c r="A6" s="10">
        <f>RANK(C6,$C$5:$C$15)</f>
        <v>2</v>
      </c>
      <c r="B6" s="11" t="s">
        <v>60</v>
      </c>
      <c r="C6" s="12">
        <v>76.5</v>
      </c>
    </row>
    <row r="7" customHeight="1" spans="1:3">
      <c r="A7" s="10">
        <f>RANK(C7,$C$5:$C$15)</f>
        <v>3</v>
      </c>
      <c r="B7" s="11" t="s">
        <v>61</v>
      </c>
      <c r="C7" s="12">
        <v>73</v>
      </c>
    </row>
    <row r="8" customHeight="1" spans="1:3">
      <c r="A8" s="10">
        <f>RANK(C8,$C$5:$C$15)</f>
        <v>3</v>
      </c>
      <c r="B8" s="11" t="s">
        <v>62</v>
      </c>
      <c r="C8" s="12">
        <v>73</v>
      </c>
    </row>
    <row r="9" customHeight="1" spans="1:3">
      <c r="A9" s="10">
        <f>RANK(C9,$C$5:$C$15)</f>
        <v>3</v>
      </c>
      <c r="B9" s="11" t="s">
        <v>63</v>
      </c>
      <c r="C9" s="12">
        <v>73</v>
      </c>
    </row>
    <row r="10" customHeight="1" spans="1:3">
      <c r="A10" s="10">
        <f>RANK(C10,$C$5:$C$15)</f>
        <v>6</v>
      </c>
      <c r="B10" s="11" t="s">
        <v>64</v>
      </c>
      <c r="C10" s="12">
        <v>72.5</v>
      </c>
    </row>
    <row r="11" customHeight="1" spans="1:3">
      <c r="A11" s="10">
        <f>RANK(C11,$C$5:$C$15)</f>
        <v>7</v>
      </c>
      <c r="B11" s="11" t="s">
        <v>65</v>
      </c>
      <c r="C11" s="12">
        <v>69.5</v>
      </c>
    </row>
    <row r="12" customHeight="1" spans="1:3">
      <c r="A12" s="10">
        <f>RANK(C12,$C$5:$C$15)</f>
        <v>8</v>
      </c>
      <c r="B12" s="11" t="s">
        <v>66</v>
      </c>
      <c r="C12" s="12">
        <v>68.5</v>
      </c>
    </row>
    <row r="13" customHeight="1" spans="1:3">
      <c r="A13" s="10">
        <f>RANK(C13,$C$5:$C$15)</f>
        <v>9</v>
      </c>
      <c r="B13" s="11" t="s">
        <v>67</v>
      </c>
      <c r="C13" s="12">
        <v>66.5</v>
      </c>
    </row>
    <row r="14" customHeight="1" spans="1:3">
      <c r="A14" s="10">
        <f>RANK(C14,$C$5:$C$15)</f>
        <v>10</v>
      </c>
      <c r="B14" s="11" t="s">
        <v>68</v>
      </c>
      <c r="C14" s="12">
        <v>65.5</v>
      </c>
    </row>
    <row r="15" customHeight="1" spans="1:3">
      <c r="A15" s="13">
        <f>RANK(C15,$C$5:$C$15)</f>
        <v>11</v>
      </c>
      <c r="B15" s="14" t="s">
        <v>69</v>
      </c>
      <c r="C15" s="15">
        <v>54</v>
      </c>
    </row>
    <row r="18" customHeight="1" spans="1:3">
      <c r="A18" s="6" t="s">
        <v>70</v>
      </c>
      <c r="B18" s="6"/>
      <c r="C18" s="6"/>
    </row>
    <row r="19" customHeight="1" spans="1:3">
      <c r="A19" s="7" t="s">
        <v>2</v>
      </c>
      <c r="B19" s="8" t="s">
        <v>3</v>
      </c>
      <c r="C19" s="9" t="s">
        <v>4</v>
      </c>
    </row>
    <row r="20" customHeight="1" spans="1:3">
      <c r="A20" s="10">
        <f t="shared" ref="A20:A27" si="1">RANK(C20,$C$20:$C$27)</f>
        <v>1</v>
      </c>
      <c r="B20" s="11" t="s">
        <v>71</v>
      </c>
      <c r="C20" s="12">
        <v>76</v>
      </c>
    </row>
    <row r="21" customHeight="1" spans="1:3">
      <c r="A21" s="10">
        <f>RANK(C21,$C$20:$C$27)</f>
        <v>2</v>
      </c>
      <c r="B21" s="11" t="s">
        <v>72</v>
      </c>
      <c r="C21" s="12">
        <v>75</v>
      </c>
    </row>
    <row r="22" customHeight="1" spans="1:3">
      <c r="A22" s="10">
        <f>RANK(C22,$C$20:$C$27)</f>
        <v>3</v>
      </c>
      <c r="B22" s="11" t="s">
        <v>73</v>
      </c>
      <c r="C22" s="12">
        <v>70.5</v>
      </c>
    </row>
    <row r="23" customHeight="1" spans="1:3">
      <c r="A23" s="10">
        <f>RANK(C23,$C$20:$C$27)</f>
        <v>4</v>
      </c>
      <c r="B23" s="11" t="s">
        <v>74</v>
      </c>
      <c r="C23" s="12">
        <v>67</v>
      </c>
    </row>
    <row r="24" customHeight="1" spans="1:3">
      <c r="A24" s="10">
        <f>RANK(C24,$C$20:$C$27)</f>
        <v>5</v>
      </c>
      <c r="B24" s="11" t="s">
        <v>75</v>
      </c>
      <c r="C24" s="12">
        <v>66</v>
      </c>
    </row>
    <row r="25" customHeight="1" spans="1:3">
      <c r="A25" s="10">
        <f>RANK(C25,$C$20:$C$27)</f>
        <v>6</v>
      </c>
      <c r="B25" s="11" t="s">
        <v>76</v>
      </c>
      <c r="C25" s="12">
        <v>63.5</v>
      </c>
    </row>
    <row r="26" customHeight="1" spans="1:3">
      <c r="A26" s="10">
        <f>RANK(C26,$C$20:$C$27)</f>
        <v>7</v>
      </c>
      <c r="B26" s="11" t="s">
        <v>77</v>
      </c>
      <c r="C26" s="12">
        <v>62.5</v>
      </c>
    </row>
    <row r="27" customHeight="1" spans="1:3">
      <c r="A27" s="13">
        <f>RANK(C27,$C$20:$C$27)</f>
        <v>7</v>
      </c>
      <c r="B27" s="14" t="s">
        <v>78</v>
      </c>
      <c r="C27" s="15">
        <v>62.5</v>
      </c>
    </row>
  </sheetData>
  <sortState caseSensitive="0" columnSort="0" ref="A19:D27">
    <sortCondition descending="1" ref="D19:D27"/>
  </sortState>
  <mergeCells count="3">
    <mergeCell ref="A1:C1"/>
    <mergeCell ref="A3:C3"/>
    <mergeCell ref="A18:C18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4"/>
  <sheetViews>
    <sheetView zoomScale="80" zoomScaleNormal="80" workbookViewId="0">
      <selection activeCell="B30" sqref="B30"/>
    </sheetView>
  </sheetViews>
  <sheetFormatPr defaultColWidth="9.14285714285714" defaultRowHeight="20.25" customHeight="1" outlineLevelCol="2"/>
  <cols>
    <col min="1" max="1" width="17.6666666666667" style="1" customWidth="1"/>
    <col min="2" max="2" width="26.6" style="2" customWidth="1"/>
    <col min="3" max="3" width="25.1714285714286" style="3" customWidth="1"/>
    <col min="4" max="16383" width="9.14285714285714" style="4"/>
  </cols>
  <sheetData>
    <row r="1" ht="66.75" customHeight="1" spans="1:3">
      <c r="A1" s="5" t="s">
        <v>79</v>
      </c>
      <c r="B1" s="5"/>
      <c r="C1" s="5"/>
    </row>
    <row r="2" ht="21.75" customHeight="1" spans="1:3">
      <c r="A2" s="5"/>
      <c r="B2" s="5"/>
      <c r="C2" s="5"/>
    </row>
    <row r="3" ht="23.25" customHeight="1" spans="1:3">
      <c r="A3" s="6" t="s">
        <v>80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f t="shared" ref="A5:A24" si="0">RANK(C5,$C$5:$C$24)</f>
        <v>1</v>
      </c>
      <c r="B5" s="11" t="s">
        <v>81</v>
      </c>
      <c r="C5" s="12">
        <v>75</v>
      </c>
    </row>
    <row r="6" customHeight="1" spans="1:3">
      <c r="A6" s="10">
        <f>RANK(C6,$C$5:$C$24)</f>
        <v>2</v>
      </c>
      <c r="B6" s="11" t="s">
        <v>82</v>
      </c>
      <c r="C6" s="12">
        <v>74.5</v>
      </c>
    </row>
    <row r="7" customHeight="1" spans="1:3">
      <c r="A7" s="10">
        <f>RANK(C7,$C$5:$C$24)</f>
        <v>3</v>
      </c>
      <c r="B7" s="11" t="s">
        <v>83</v>
      </c>
      <c r="C7" s="12">
        <v>70.5</v>
      </c>
    </row>
    <row r="8" customHeight="1" spans="1:3">
      <c r="A8" s="10">
        <f>RANK(C8,$C$5:$C$24)</f>
        <v>4</v>
      </c>
      <c r="B8" s="11" t="s">
        <v>84</v>
      </c>
      <c r="C8" s="12">
        <v>70</v>
      </c>
    </row>
    <row r="9" customHeight="1" spans="1:3">
      <c r="A9" s="10">
        <f>RANK(C9,$C$5:$C$24)</f>
        <v>5</v>
      </c>
      <c r="B9" s="11" t="s">
        <v>85</v>
      </c>
      <c r="C9" s="12">
        <v>69.5</v>
      </c>
    </row>
    <row r="10" customHeight="1" spans="1:3">
      <c r="A10" s="10">
        <f>RANK(C10,$C$5:$C$24)</f>
        <v>5</v>
      </c>
      <c r="B10" s="11" t="s">
        <v>86</v>
      </c>
      <c r="C10" s="12">
        <v>69.5</v>
      </c>
    </row>
    <row r="11" customHeight="1" spans="1:3">
      <c r="A11" s="10">
        <f>RANK(C11,$C$5:$C$24)</f>
        <v>7</v>
      </c>
      <c r="B11" s="11" t="s">
        <v>87</v>
      </c>
      <c r="C11" s="12">
        <v>68</v>
      </c>
    </row>
    <row r="12" customHeight="1" spans="1:3">
      <c r="A12" s="10">
        <f>RANK(C12,$C$5:$C$24)</f>
        <v>8</v>
      </c>
      <c r="B12" s="11" t="s">
        <v>88</v>
      </c>
      <c r="C12" s="12">
        <v>66.5</v>
      </c>
    </row>
    <row r="13" customHeight="1" spans="1:3">
      <c r="A13" s="10">
        <f>RANK(C13,$C$5:$C$24)</f>
        <v>9</v>
      </c>
      <c r="B13" s="11" t="s">
        <v>89</v>
      </c>
      <c r="C13" s="12">
        <v>65.5</v>
      </c>
    </row>
    <row r="14" customHeight="1" spans="1:3">
      <c r="A14" s="10">
        <f>RANK(C14,$C$5:$C$24)</f>
        <v>9</v>
      </c>
      <c r="B14" s="11" t="s">
        <v>90</v>
      </c>
      <c r="C14" s="12">
        <v>65.5</v>
      </c>
    </row>
    <row r="15" customHeight="1" spans="1:3">
      <c r="A15" s="10">
        <f>RANK(C15,$C$5:$C$24)</f>
        <v>9</v>
      </c>
      <c r="B15" s="11" t="s">
        <v>91</v>
      </c>
      <c r="C15" s="12">
        <v>65.5</v>
      </c>
    </row>
    <row r="16" customHeight="1" spans="1:3">
      <c r="A16" s="10">
        <f>RANK(C16,$C$5:$C$24)</f>
        <v>12</v>
      </c>
      <c r="B16" s="11" t="s">
        <v>92</v>
      </c>
      <c r="C16" s="12">
        <v>64.5</v>
      </c>
    </row>
    <row r="17" customHeight="1" spans="1:3">
      <c r="A17" s="10">
        <f>RANK(C17,$C$5:$C$24)</f>
        <v>13</v>
      </c>
      <c r="B17" s="11" t="s">
        <v>93</v>
      </c>
      <c r="C17" s="12">
        <v>64</v>
      </c>
    </row>
    <row r="18" customHeight="1" spans="1:3">
      <c r="A18" s="10">
        <f>RANK(C18,$C$5:$C$24)</f>
        <v>13</v>
      </c>
      <c r="B18" s="11" t="s">
        <v>94</v>
      </c>
      <c r="C18" s="12">
        <v>64</v>
      </c>
    </row>
    <row r="19" customHeight="1" spans="1:3">
      <c r="A19" s="10">
        <f>RANK(C19,$C$5:$C$24)</f>
        <v>15</v>
      </c>
      <c r="B19" s="11" t="s">
        <v>95</v>
      </c>
      <c r="C19" s="12">
        <v>62.5</v>
      </c>
    </row>
    <row r="20" customHeight="1" spans="1:3">
      <c r="A20" s="10">
        <f>RANK(C20,$C$5:$C$24)</f>
        <v>16</v>
      </c>
      <c r="B20" s="11" t="s">
        <v>96</v>
      </c>
      <c r="C20" s="12">
        <v>62</v>
      </c>
    </row>
    <row r="21" customHeight="1" spans="1:3">
      <c r="A21" s="10">
        <f>RANK(C21,$C$5:$C$24)</f>
        <v>17</v>
      </c>
      <c r="B21" s="11" t="s">
        <v>97</v>
      </c>
      <c r="C21" s="12">
        <v>61.5</v>
      </c>
    </row>
    <row r="22" customHeight="1" spans="1:3">
      <c r="A22" s="10">
        <f>RANK(C22,$C$5:$C$24)</f>
        <v>18</v>
      </c>
      <c r="B22" s="11" t="s">
        <v>98</v>
      </c>
      <c r="C22" s="12">
        <v>60.5</v>
      </c>
    </row>
    <row r="23" customHeight="1" spans="1:3">
      <c r="A23" s="10">
        <f>RANK(C23,$C$5:$C$24)</f>
        <v>18</v>
      </c>
      <c r="B23" s="11" t="s">
        <v>99</v>
      </c>
      <c r="C23" s="12">
        <v>60.5</v>
      </c>
    </row>
    <row r="24" customHeight="1" spans="1:3">
      <c r="A24" s="13">
        <f>RANK(C24,$C$5:$C$24)</f>
        <v>20</v>
      </c>
      <c r="B24" s="14" t="s">
        <v>100</v>
      </c>
      <c r="C24" s="15">
        <v>59.5</v>
      </c>
    </row>
  </sheetData>
  <sortState caseSensitive="0" columnSort="0" ref="A5:D24">
    <sortCondition descending="1" ref="D5:D24"/>
  </sortState>
  <mergeCells count="2">
    <mergeCell ref="A1:C1"/>
    <mergeCell ref="A3:C3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3"/>
  <sheetViews>
    <sheetView zoomScale="80" zoomScaleNormal="80" workbookViewId="0">
      <selection activeCell="C19" sqref="C19"/>
    </sheetView>
  </sheetViews>
  <sheetFormatPr defaultColWidth="9.14285714285714" defaultRowHeight="20.25" customHeight="1" outlineLevelCol="2"/>
  <cols>
    <col min="1" max="1" width="16.952380952381" style="1" customWidth="1"/>
    <col min="2" max="2" width="27.1333333333333" style="2" customWidth="1"/>
    <col min="3" max="3" width="26.6" style="3" customWidth="1"/>
    <col min="4" max="16383" width="9.14285714285714" style="4"/>
  </cols>
  <sheetData>
    <row r="1" ht="66.75" customHeight="1" spans="1:3">
      <c r="A1" s="5" t="s">
        <v>101</v>
      </c>
      <c r="B1" s="5"/>
      <c r="C1" s="5"/>
    </row>
    <row r="2" ht="21.75" customHeight="1" spans="1:3">
      <c r="A2" s="5"/>
      <c r="B2" s="5"/>
      <c r="C2" s="5"/>
    </row>
    <row r="3" ht="23.25" customHeight="1" spans="1:3">
      <c r="A3" s="6" t="s">
        <v>102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f>RANK(C5,$C$5:$C$6)</f>
        <v>1</v>
      </c>
      <c r="B5" s="11" t="s">
        <v>103</v>
      </c>
      <c r="C5" s="12">
        <v>74.5</v>
      </c>
    </row>
    <row r="6" customHeight="1" spans="1:3">
      <c r="A6" s="13">
        <f>RANK(C6,$C$5:$C$6)</f>
        <v>2</v>
      </c>
      <c r="B6" s="14" t="s">
        <v>104</v>
      </c>
      <c r="C6" s="15">
        <v>60.5</v>
      </c>
    </row>
    <row r="9" customHeight="1" spans="1:3">
      <c r="A9" s="6" t="s">
        <v>105</v>
      </c>
      <c r="B9" s="6"/>
      <c r="C9" s="6"/>
    </row>
    <row r="10" customHeight="1" spans="1:3">
      <c r="A10" s="22" t="s">
        <v>2</v>
      </c>
      <c r="B10" s="23" t="s">
        <v>3</v>
      </c>
      <c r="C10" s="24" t="s">
        <v>4</v>
      </c>
    </row>
    <row r="11" customHeight="1" spans="1:3">
      <c r="A11" s="25">
        <f t="shared" ref="A11:A13" si="0">RANK(C11,$C$11:$C$13)</f>
        <v>1</v>
      </c>
      <c r="B11" s="26" t="s">
        <v>106</v>
      </c>
      <c r="C11" s="27">
        <v>75.5</v>
      </c>
    </row>
    <row r="12" customHeight="1" spans="1:3">
      <c r="A12" s="10">
        <f>RANK(C12,$C$11:$C$13)</f>
        <v>2</v>
      </c>
      <c r="B12" s="11" t="s">
        <v>107</v>
      </c>
      <c r="C12" s="12">
        <v>70</v>
      </c>
    </row>
    <row r="13" customHeight="1" spans="1:3">
      <c r="A13" s="13">
        <f>RANK(C13,$C$11:$C$13)</f>
        <v>3</v>
      </c>
      <c r="B13" s="14" t="s">
        <v>108</v>
      </c>
      <c r="C13" s="15">
        <v>67</v>
      </c>
    </row>
  </sheetData>
  <sortState caseSensitive="0" columnSort="0" ref="A11:D13">
    <sortCondition descending="1" ref="D11:D13"/>
  </sortState>
  <mergeCells count="3">
    <mergeCell ref="A1:C1"/>
    <mergeCell ref="A3:C3"/>
    <mergeCell ref="A9:C9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3"/>
  <sheetViews>
    <sheetView zoomScale="80" zoomScaleNormal="80" workbookViewId="0">
      <selection activeCell="I23" sqref="I23"/>
    </sheetView>
  </sheetViews>
  <sheetFormatPr defaultColWidth="9.14285714285714" defaultRowHeight="20.25" customHeight="1" outlineLevelCol="2"/>
  <cols>
    <col min="1" max="1" width="18.5714285714286" style="1" customWidth="1"/>
    <col min="2" max="2" width="27.4952380952381" style="2" customWidth="1"/>
    <col min="3" max="3" width="25.5238095238095" style="3" customWidth="1"/>
    <col min="4" max="16383" width="9.14285714285714" style="4"/>
  </cols>
  <sheetData>
    <row r="1" ht="66.75" customHeight="1" spans="1:3">
      <c r="A1" s="5" t="s">
        <v>109</v>
      </c>
      <c r="B1" s="5"/>
      <c r="C1" s="5"/>
    </row>
    <row r="2" ht="21.75" customHeight="1" spans="1:3">
      <c r="A2" s="5"/>
      <c r="B2" s="5"/>
      <c r="C2" s="5"/>
    </row>
    <row r="3" ht="23.25" customHeight="1" spans="1:3">
      <c r="A3" s="6" t="s">
        <v>110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f>RANK(C5,$C$5:$C$6)</f>
        <v>1</v>
      </c>
      <c r="B5" s="11" t="s">
        <v>111</v>
      </c>
      <c r="C5" s="12">
        <v>63.5</v>
      </c>
    </row>
    <row r="6" customHeight="1" spans="1:3">
      <c r="A6" s="13">
        <f>RANK(C6,$C$5:$C$6)</f>
        <v>2</v>
      </c>
      <c r="B6" s="14" t="s">
        <v>112</v>
      </c>
      <c r="C6" s="15">
        <v>51</v>
      </c>
    </row>
    <row r="9" customHeight="1" spans="1:3">
      <c r="A9" s="6" t="s">
        <v>113</v>
      </c>
      <c r="B9" s="6"/>
      <c r="C9" s="6"/>
    </row>
    <row r="10" customHeight="1" spans="1:3">
      <c r="A10" s="7" t="s">
        <v>2</v>
      </c>
      <c r="B10" s="8" t="s">
        <v>3</v>
      </c>
      <c r="C10" s="9" t="s">
        <v>4</v>
      </c>
    </row>
    <row r="11" customHeight="1" spans="1:3">
      <c r="A11" s="10">
        <f t="shared" ref="A11:A13" si="0">RANK(C11,$C$11:$C$13)</f>
        <v>1</v>
      </c>
      <c r="B11" s="11" t="s">
        <v>114</v>
      </c>
      <c r="C11" s="12">
        <v>68</v>
      </c>
    </row>
    <row r="12" customHeight="1" spans="1:3">
      <c r="A12" s="10">
        <f>RANK(C12,$C$11:$C$13)</f>
        <v>2</v>
      </c>
      <c r="B12" s="11" t="s">
        <v>115</v>
      </c>
      <c r="C12" s="12">
        <v>64</v>
      </c>
    </row>
    <row r="13" customHeight="1" spans="1:3">
      <c r="A13" s="13">
        <f>RANK(C13,$C$11:$C$13)</f>
        <v>3</v>
      </c>
      <c r="B13" s="14" t="s">
        <v>116</v>
      </c>
      <c r="C13" s="15">
        <v>54.5</v>
      </c>
    </row>
  </sheetData>
  <sortState caseSensitive="0" columnSort="0" ref="A11:D13">
    <sortCondition descending="1" ref="D11:D13"/>
  </sortState>
  <mergeCells count="3">
    <mergeCell ref="A1:C1"/>
    <mergeCell ref="A3:C3"/>
    <mergeCell ref="A9:C9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3"/>
  <sheetViews>
    <sheetView zoomScale="80" zoomScaleNormal="80" workbookViewId="0">
      <selection activeCell="J35" sqref="J35"/>
    </sheetView>
  </sheetViews>
  <sheetFormatPr defaultColWidth="9.14285714285714" defaultRowHeight="20.25" customHeight="1" outlineLevelCol="2"/>
  <cols>
    <col min="1" max="1" width="17.6666666666667" style="1" customWidth="1"/>
    <col min="2" max="2" width="27.4952380952381" style="2" customWidth="1"/>
    <col min="3" max="3" width="24.9904761904762" style="3" customWidth="1"/>
    <col min="4" max="16383" width="9.14285714285714" style="4"/>
  </cols>
  <sheetData>
    <row r="1" ht="66.75" customHeight="1" spans="1:3">
      <c r="A1" s="5" t="s">
        <v>117</v>
      </c>
      <c r="B1" s="5"/>
      <c r="C1" s="5"/>
    </row>
    <row r="2" ht="21.75" customHeight="1" spans="1:3">
      <c r="A2" s="5"/>
      <c r="B2" s="5"/>
      <c r="C2" s="5"/>
    </row>
    <row r="3" ht="23.25" customHeight="1" spans="1:3">
      <c r="A3" s="6" t="s">
        <v>118</v>
      </c>
      <c r="B3" s="6"/>
      <c r="C3" s="6"/>
    </row>
    <row r="4" customHeight="1" spans="1:3">
      <c r="A4" s="7" t="s">
        <v>2</v>
      </c>
      <c r="B4" s="8" t="s">
        <v>3</v>
      </c>
      <c r="C4" s="9" t="s">
        <v>4</v>
      </c>
    </row>
    <row r="5" customHeight="1" spans="1:3">
      <c r="A5" s="10">
        <f>RANK(C5,$C$5:$C$6)</f>
        <v>1</v>
      </c>
      <c r="B5" s="11" t="s">
        <v>119</v>
      </c>
      <c r="C5" s="12">
        <v>80.5</v>
      </c>
    </row>
    <row r="6" customHeight="1" spans="1:3">
      <c r="A6" s="13">
        <f>RANK(C6,$C$5:$C$6)</f>
        <v>2</v>
      </c>
      <c r="B6" s="14" t="s">
        <v>120</v>
      </c>
      <c r="C6" s="15">
        <v>78</v>
      </c>
    </row>
    <row r="9" customHeight="1" spans="1:3">
      <c r="A9" s="6" t="s">
        <v>121</v>
      </c>
      <c r="B9" s="6"/>
      <c r="C9" s="6"/>
    </row>
    <row r="10" customHeight="1" spans="1:3">
      <c r="A10" s="7" t="s">
        <v>2</v>
      </c>
      <c r="B10" s="8" t="s">
        <v>3</v>
      </c>
      <c r="C10" s="9" t="s">
        <v>4</v>
      </c>
    </row>
    <row r="11" customHeight="1" spans="1:3">
      <c r="A11" s="10">
        <f t="shared" ref="A11:A13" si="0">RANK(C11,$C$11:$C$13)</f>
        <v>1</v>
      </c>
      <c r="B11" s="11" t="s">
        <v>122</v>
      </c>
      <c r="C11" s="12">
        <v>72.5</v>
      </c>
    </row>
    <row r="12" customHeight="1" spans="1:3">
      <c r="A12" s="10">
        <f>RANK(C12,$C$11:$C$13)</f>
        <v>2</v>
      </c>
      <c r="B12" s="11" t="s">
        <v>123</v>
      </c>
      <c r="C12" s="12">
        <v>71</v>
      </c>
    </row>
    <row r="13" customHeight="1" spans="1:3">
      <c r="A13" s="13">
        <f>RANK(C13,$C$11:$C$13)</f>
        <v>3</v>
      </c>
      <c r="B13" s="14" t="s">
        <v>124</v>
      </c>
      <c r="C13" s="15">
        <v>62</v>
      </c>
    </row>
  </sheetData>
  <sortState caseSensitive="0" columnSort="0" ref="A11:D13">
    <sortCondition descending="1" ref="D11:D13"/>
  </sortState>
  <mergeCells count="3">
    <mergeCell ref="A1:C1"/>
    <mergeCell ref="A3:C3"/>
    <mergeCell ref="A9:C9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无线电监测站</vt:lpstr>
      <vt:lpstr>北京市政务信息安全应急处置中心</vt:lpstr>
      <vt:lpstr>北京市产业经济研究中心</vt:lpstr>
      <vt:lpstr>北京市信息化项目评审中心</vt:lpstr>
      <vt:lpstr>北京市经济和信息化委员会信息中心</vt:lpstr>
      <vt:lpstr>北京市国防科技工业事务中心</vt:lpstr>
      <vt:lpstr>北京软件与信息服务业促进中心</vt:lpstr>
      <vt:lpstr>人才交流中心</vt:lpstr>
      <vt:lpstr>首都之窗运行管理中心</vt:lpstr>
      <vt:lpstr>北京市民卡管理中心 （北京市公共信息服务中心）</vt:lpstr>
      <vt:lpstr>北京信息安全测评中心</vt:lpstr>
      <vt:lpstr>北京市技术创新服务中心</vt:lpstr>
      <vt:lpstr>北京市乡镇企业局后勤服务中心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2016-05-17T07:25:00Z</dcterms:created>
  <cp:lastPrinted>2016-06-08T05:24:00Z</cp:lastPrinted>
  <dcterms:modified xsi:type="dcterms:W3CDTF">2016-06-14T09:12:00Z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</Properties>
</file>