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515"/>
  </bookViews>
  <sheets>
    <sheet name="总成绩" sheetId="9" r:id="rId1"/>
  </sheets>
  <definedNames>
    <definedName name="_xlnm.Print_Titles" localSheetId="0">总成绩!$3:$3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7" i="9"/>
  <c r="E127"/>
  <c r="G126"/>
  <c r="E126"/>
  <c r="G125"/>
  <c r="E125"/>
  <c r="G124"/>
  <c r="E124"/>
  <c r="G123"/>
  <c r="E123"/>
  <c r="G122"/>
  <c r="E122"/>
  <c r="G121"/>
  <c r="E121"/>
  <c r="G120"/>
  <c r="E120"/>
  <c r="G119"/>
  <c r="E119"/>
  <c r="G118"/>
  <c r="E118"/>
  <c r="G117"/>
  <c r="E117"/>
  <c r="G116"/>
  <c r="E116"/>
  <c r="G115"/>
  <c r="E115"/>
  <c r="G114"/>
  <c r="E114"/>
  <c r="G113"/>
  <c r="E113"/>
  <c r="G112"/>
  <c r="E112"/>
  <c r="G111"/>
  <c r="E111"/>
  <c r="G110"/>
  <c r="E110"/>
  <c r="G109"/>
  <c r="E109"/>
  <c r="G108"/>
  <c r="E108"/>
  <c r="G107"/>
  <c r="E107"/>
  <c r="G106"/>
  <c r="E106"/>
  <c r="G93"/>
  <c r="E93"/>
  <c r="H92"/>
  <c r="G92"/>
  <c r="E92"/>
  <c r="G91"/>
  <c r="E91"/>
  <c r="G90"/>
  <c r="E90"/>
  <c r="G89"/>
  <c r="E89"/>
  <c r="G88"/>
  <c r="E88"/>
  <c r="G87"/>
  <c r="E87"/>
  <c r="G86"/>
  <c r="E86"/>
  <c r="G85"/>
  <c r="E85"/>
  <c r="G67"/>
  <c r="E67"/>
  <c r="G66"/>
  <c r="E66"/>
  <c r="G65"/>
  <c r="E65"/>
  <c r="G64"/>
  <c r="E64"/>
  <c r="G63"/>
  <c r="E63"/>
  <c r="G59"/>
  <c r="E59"/>
  <c r="G58"/>
  <c r="E58"/>
  <c r="G57"/>
  <c r="E57"/>
  <c r="G43"/>
  <c r="E43"/>
  <c r="G42"/>
  <c r="E42"/>
  <c r="G41"/>
  <c r="E41"/>
  <c r="G40"/>
  <c r="E40"/>
  <c r="G39"/>
  <c r="E39"/>
  <c r="G38"/>
  <c r="E38"/>
  <c r="G25"/>
  <c r="E25"/>
  <c r="G24"/>
  <c r="E24"/>
  <c r="G23"/>
  <c r="E23"/>
  <c r="G22"/>
  <c r="E22"/>
  <c r="G21"/>
  <c r="E21"/>
  <c r="G20"/>
  <c r="E20"/>
  <c r="H88" l="1"/>
  <c r="H90"/>
  <c r="H116"/>
  <c r="H118"/>
  <c r="H120"/>
  <c r="H115"/>
  <c r="H121"/>
  <c r="H123"/>
  <c r="H125"/>
  <c r="H127"/>
  <c r="H112"/>
  <c r="H114"/>
  <c r="H119"/>
  <c r="H122"/>
  <c r="H107"/>
  <c r="H109"/>
  <c r="H111"/>
  <c r="H113"/>
  <c r="H86"/>
  <c r="H106"/>
  <c r="H87"/>
  <c r="H108"/>
  <c r="H110"/>
  <c r="H117"/>
  <c r="H124"/>
  <c r="H126"/>
  <c r="H85"/>
  <c r="H58"/>
  <c r="H63"/>
  <c r="H89"/>
  <c r="H91"/>
  <c r="H93"/>
  <c r="H67"/>
  <c r="H64"/>
  <c r="H66"/>
  <c r="H65"/>
  <c r="H59"/>
  <c r="H39"/>
  <c r="H40"/>
  <c r="H42"/>
  <c r="H57"/>
  <c r="H41"/>
  <c r="H20"/>
  <c r="H22"/>
  <c r="H24"/>
  <c r="H38"/>
  <c r="H43"/>
  <c r="H21"/>
  <c r="H23"/>
  <c r="H25"/>
  <c r="G151" l="1"/>
  <c r="E151"/>
  <c r="G150"/>
  <c r="E150"/>
  <c r="G149"/>
  <c r="E149"/>
  <c r="G148"/>
  <c r="E148"/>
  <c r="G147"/>
  <c r="E147"/>
  <c r="G146"/>
  <c r="E146"/>
  <c r="G145"/>
  <c r="E145"/>
  <c r="G144"/>
  <c r="E144"/>
  <c r="G143"/>
  <c r="E143"/>
  <c r="G142"/>
  <c r="E142"/>
  <c r="G141"/>
  <c r="E141"/>
  <c r="G140"/>
  <c r="E140"/>
  <c r="G139"/>
  <c r="E139"/>
  <c r="G138"/>
  <c r="E138"/>
  <c r="G137"/>
  <c r="E137"/>
  <c r="G136"/>
  <c r="E136"/>
  <c r="G135"/>
  <c r="E135"/>
  <c r="G134"/>
  <c r="E134"/>
  <c r="G133"/>
  <c r="E133"/>
  <c r="G132"/>
  <c r="E132"/>
  <c r="H141" l="1"/>
  <c r="H138"/>
  <c r="H146"/>
  <c r="H133"/>
  <c r="H137"/>
  <c r="H139"/>
  <c r="H144"/>
  <c r="H136"/>
  <c r="H145"/>
  <c r="H147"/>
  <c r="H149"/>
  <c r="H132"/>
  <c r="H134"/>
  <c r="H143"/>
  <c r="H148"/>
  <c r="H150"/>
  <c r="H135"/>
  <c r="H140"/>
  <c r="H142"/>
  <c r="H151"/>
  <c r="G105" l="1"/>
  <c r="E105"/>
  <c r="G104"/>
  <c r="E104"/>
  <c r="G103"/>
  <c r="E103"/>
  <c r="G102"/>
  <c r="E102"/>
  <c r="G101"/>
  <c r="E101"/>
  <c r="G100"/>
  <c r="E100"/>
  <c r="G99"/>
  <c r="E99"/>
  <c r="G98"/>
  <c r="E98"/>
  <c r="G97"/>
  <c r="E97"/>
  <c r="G96"/>
  <c r="E96"/>
  <c r="G95"/>
  <c r="E95"/>
  <c r="G94"/>
  <c r="E94"/>
  <c r="G62"/>
  <c r="E62"/>
  <c r="G61"/>
  <c r="E61"/>
  <c r="G60"/>
  <c r="E60"/>
  <c r="G37"/>
  <c r="E37"/>
  <c r="G36"/>
  <c r="E36"/>
  <c r="G35"/>
  <c r="E35"/>
  <c r="G34"/>
  <c r="E34"/>
  <c r="G33"/>
  <c r="E33"/>
  <c r="G32"/>
  <c r="E32"/>
  <c r="G31"/>
  <c r="E31"/>
  <c r="G30"/>
  <c r="E30"/>
  <c r="G29"/>
  <c r="E29"/>
  <c r="G28"/>
  <c r="E28"/>
  <c r="G27"/>
  <c r="E27"/>
  <c r="G26"/>
  <c r="E26"/>
  <c r="H97" l="1"/>
  <c r="H98"/>
  <c r="H94"/>
  <c r="H96"/>
  <c r="H99"/>
  <c r="H101"/>
  <c r="H105"/>
  <c r="H62"/>
  <c r="H102"/>
  <c r="H104"/>
  <c r="H61"/>
  <c r="H95"/>
  <c r="H100"/>
  <c r="H103"/>
  <c r="H30"/>
  <c r="H60"/>
  <c r="H31"/>
  <c r="H27"/>
  <c r="H29"/>
  <c r="H32"/>
  <c r="H34"/>
  <c r="H26"/>
  <c r="H35"/>
  <c r="H37"/>
  <c r="H28"/>
  <c r="H33"/>
  <c r="H36"/>
  <c r="G5" l="1"/>
  <c r="G6"/>
  <c r="G7"/>
  <c r="G8"/>
  <c r="G9"/>
  <c r="G10"/>
  <c r="G11"/>
  <c r="G12"/>
  <c r="G13"/>
  <c r="G14"/>
  <c r="G15"/>
  <c r="G16"/>
  <c r="G17"/>
  <c r="G18"/>
  <c r="G19"/>
  <c r="G44"/>
  <c r="G45"/>
  <c r="G46"/>
  <c r="G47"/>
  <c r="G48"/>
  <c r="G49"/>
  <c r="G50"/>
  <c r="G51"/>
  <c r="G52"/>
  <c r="G53"/>
  <c r="G54"/>
  <c r="G55"/>
  <c r="G56"/>
  <c r="G68"/>
  <c r="G69"/>
  <c r="G70"/>
  <c r="G71"/>
  <c r="G72"/>
  <c r="G73"/>
  <c r="G74"/>
  <c r="G75"/>
  <c r="G76"/>
  <c r="G77"/>
  <c r="G78"/>
  <c r="G79"/>
  <c r="G80"/>
  <c r="G81"/>
  <c r="G82"/>
  <c r="G83"/>
  <c r="G84"/>
  <c r="G128"/>
  <c r="G129"/>
  <c r="G130"/>
  <c r="G131"/>
  <c r="G4"/>
  <c r="E5"/>
  <c r="E6"/>
  <c r="E7"/>
  <c r="E8"/>
  <c r="E9"/>
  <c r="E10"/>
  <c r="E11"/>
  <c r="E12"/>
  <c r="E13"/>
  <c r="E14"/>
  <c r="E15"/>
  <c r="E16"/>
  <c r="E17"/>
  <c r="E18"/>
  <c r="E19"/>
  <c r="E44"/>
  <c r="E45"/>
  <c r="E46"/>
  <c r="E47"/>
  <c r="E48"/>
  <c r="E49"/>
  <c r="E50"/>
  <c r="E51"/>
  <c r="E52"/>
  <c r="E53"/>
  <c r="E54"/>
  <c r="E55"/>
  <c r="E56"/>
  <c r="E68"/>
  <c r="E69"/>
  <c r="E70"/>
  <c r="E71"/>
  <c r="E72"/>
  <c r="E73"/>
  <c r="E74"/>
  <c r="E75"/>
  <c r="E76"/>
  <c r="E77"/>
  <c r="E78"/>
  <c r="E79"/>
  <c r="E80"/>
  <c r="E81"/>
  <c r="E82"/>
  <c r="E83"/>
  <c r="E84"/>
  <c r="E128"/>
  <c r="E129"/>
  <c r="E130"/>
  <c r="E131"/>
  <c r="E4"/>
  <c r="H80" l="1"/>
  <c r="H76"/>
  <c r="H16"/>
  <c r="H12"/>
  <c r="H75"/>
  <c r="H71"/>
  <c r="H68"/>
  <c r="H5"/>
  <c r="H55"/>
  <c r="H51"/>
  <c r="H47"/>
  <c r="H19"/>
  <c r="H15"/>
  <c r="H11"/>
  <c r="H7"/>
  <c r="H83"/>
  <c r="H79"/>
  <c r="H130"/>
  <c r="H82"/>
  <c r="H78"/>
  <c r="H74"/>
  <c r="H70"/>
  <c r="H52"/>
  <c r="H128"/>
  <c r="H84"/>
  <c r="H72"/>
  <c r="H54"/>
  <c r="H46"/>
  <c r="H18"/>
  <c r="H6"/>
  <c r="H53"/>
  <c r="H45"/>
  <c r="H9"/>
  <c r="H13"/>
  <c r="H50"/>
  <c r="H10"/>
  <c r="H8"/>
  <c r="H49"/>
  <c r="H17"/>
  <c r="H56"/>
  <c r="H44"/>
  <c r="H48"/>
  <c r="H14"/>
  <c r="H129"/>
  <c r="H81"/>
  <c r="H77"/>
  <c r="H73"/>
  <c r="H69"/>
  <c r="H131"/>
  <c r="H4"/>
</calcChain>
</file>

<file path=xl/sharedStrings.xml><?xml version="1.0" encoding="utf-8"?>
<sst xmlns="http://schemas.openxmlformats.org/spreadsheetml/2006/main" count="356" uniqueCount="188">
  <si>
    <t>报考岗位</t>
    <phoneticPr fontId="1" type="noConversion"/>
  </si>
  <si>
    <t>考生序号</t>
    <phoneticPr fontId="1" type="noConversion"/>
  </si>
  <si>
    <t>总成绩</t>
    <phoneticPr fontId="1" type="noConversion"/>
  </si>
  <si>
    <t>名次</t>
    <phoneticPr fontId="1" type="noConversion"/>
  </si>
  <si>
    <t>单位盖章：新疆轻工职业技术学院</t>
    <phoneticPr fontId="1" type="noConversion"/>
  </si>
  <si>
    <t>备注：小数点精确至两位，四舍五入</t>
    <phoneticPr fontId="1" type="noConversion"/>
  </si>
  <si>
    <t>1号</t>
    <phoneticPr fontId="1" type="noConversion"/>
  </si>
  <si>
    <t>2号</t>
    <phoneticPr fontId="1" type="noConversion"/>
  </si>
  <si>
    <t>3号</t>
  </si>
  <si>
    <t>4号</t>
  </si>
  <si>
    <t>5号</t>
  </si>
  <si>
    <t>6号</t>
  </si>
  <si>
    <t>7号</t>
  </si>
  <si>
    <t>8号</t>
  </si>
  <si>
    <t>9号</t>
  </si>
  <si>
    <t>10号</t>
  </si>
  <si>
    <t>11号</t>
  </si>
  <si>
    <t>12号</t>
  </si>
  <si>
    <t>13号</t>
  </si>
  <si>
    <t>14号</t>
  </si>
  <si>
    <t>15号</t>
  </si>
  <si>
    <t>16号</t>
  </si>
  <si>
    <t>17号</t>
  </si>
  <si>
    <t>18号</t>
  </si>
  <si>
    <t>19号</t>
  </si>
  <si>
    <t>20号</t>
  </si>
  <si>
    <t>考生姓名</t>
    <phoneticPr fontId="1" type="noConversion"/>
  </si>
  <si>
    <t>笔试成绩</t>
    <phoneticPr fontId="1" type="noConversion"/>
  </si>
  <si>
    <t>折合30%</t>
    <phoneticPr fontId="1" type="noConversion"/>
  </si>
  <si>
    <t>面试成绩</t>
    <phoneticPr fontId="1" type="noConversion"/>
  </si>
  <si>
    <t>折合70%</t>
    <phoneticPr fontId="1" type="noConversion"/>
  </si>
  <si>
    <t>李林苹</t>
    <phoneticPr fontId="1" type="noConversion"/>
  </si>
  <si>
    <t>马锋霞</t>
    <phoneticPr fontId="1" type="noConversion"/>
  </si>
  <si>
    <t>施福贵</t>
    <phoneticPr fontId="1" type="noConversion"/>
  </si>
  <si>
    <t>彭芳</t>
    <phoneticPr fontId="1" type="noConversion"/>
  </si>
  <si>
    <t>王亚宇</t>
    <phoneticPr fontId="1" type="noConversion"/>
  </si>
  <si>
    <t>罗爱</t>
    <phoneticPr fontId="1" type="noConversion"/>
  </si>
  <si>
    <t>吴睿卿</t>
    <phoneticPr fontId="1" type="noConversion"/>
  </si>
  <si>
    <t>朱西括</t>
    <phoneticPr fontId="1" type="noConversion"/>
  </si>
  <si>
    <t>李璐</t>
    <phoneticPr fontId="1" type="noConversion"/>
  </si>
  <si>
    <t>张雪飞</t>
    <phoneticPr fontId="1" type="noConversion"/>
  </si>
  <si>
    <t>何福</t>
    <phoneticPr fontId="1" type="noConversion"/>
  </si>
  <si>
    <t>李新梅</t>
    <phoneticPr fontId="1" type="noConversion"/>
  </si>
  <si>
    <t>刘海燕</t>
    <phoneticPr fontId="1" type="noConversion"/>
  </si>
  <si>
    <t>史晓薇</t>
    <phoneticPr fontId="1" type="noConversion"/>
  </si>
  <si>
    <t>王心睿</t>
    <phoneticPr fontId="1" type="noConversion"/>
  </si>
  <si>
    <t>赵晔</t>
    <phoneticPr fontId="1" type="noConversion"/>
  </si>
  <si>
    <t>韩延鸿</t>
    <phoneticPr fontId="1" type="noConversion"/>
  </si>
  <si>
    <t>吾拉丽·加里妈合买提</t>
    <phoneticPr fontId="1" type="noConversion"/>
  </si>
  <si>
    <t>朱静</t>
    <phoneticPr fontId="1" type="noConversion"/>
  </si>
  <si>
    <t>李菁</t>
    <phoneticPr fontId="1" type="noConversion"/>
  </si>
  <si>
    <t>占忠洁</t>
    <phoneticPr fontId="1" type="noConversion"/>
  </si>
  <si>
    <t>杨国娟</t>
    <phoneticPr fontId="1" type="noConversion"/>
  </si>
  <si>
    <t>张晓超</t>
    <phoneticPr fontId="1" type="noConversion"/>
  </si>
  <si>
    <t>孙萨</t>
    <phoneticPr fontId="1" type="noConversion"/>
  </si>
  <si>
    <t>金翠</t>
    <phoneticPr fontId="1" type="noConversion"/>
  </si>
  <si>
    <t>王玲</t>
    <phoneticPr fontId="1" type="noConversion"/>
  </si>
  <si>
    <t>聂琼</t>
    <phoneticPr fontId="1" type="noConversion"/>
  </si>
  <si>
    <t>海薇</t>
    <phoneticPr fontId="1" type="noConversion"/>
  </si>
  <si>
    <t>和文娟</t>
    <phoneticPr fontId="1" type="noConversion"/>
  </si>
  <si>
    <t>杨荣荣</t>
    <phoneticPr fontId="1" type="noConversion"/>
  </si>
  <si>
    <t>吕晨晨</t>
    <phoneticPr fontId="1" type="noConversion"/>
  </si>
  <si>
    <t>鲁蒙</t>
    <phoneticPr fontId="1" type="noConversion"/>
  </si>
  <si>
    <t>王琳</t>
    <phoneticPr fontId="1" type="noConversion"/>
  </si>
  <si>
    <t>鲁超</t>
    <phoneticPr fontId="1" type="noConversion"/>
  </si>
  <si>
    <t>丁轩</t>
    <phoneticPr fontId="1" type="noConversion"/>
  </si>
  <si>
    <t>王菂</t>
    <phoneticPr fontId="1" type="noConversion"/>
  </si>
  <si>
    <t>豆一玲</t>
    <phoneticPr fontId="1" type="noConversion"/>
  </si>
  <si>
    <t>康婕</t>
    <phoneticPr fontId="1" type="noConversion"/>
  </si>
  <si>
    <t>徐雯</t>
    <phoneticPr fontId="1" type="noConversion"/>
  </si>
  <si>
    <t>张文</t>
    <phoneticPr fontId="1" type="noConversion"/>
  </si>
  <si>
    <t>雷红兵</t>
    <phoneticPr fontId="1" type="noConversion"/>
  </si>
  <si>
    <t>鲁飞燕</t>
    <phoneticPr fontId="1" type="noConversion"/>
  </si>
  <si>
    <t>宋真真</t>
    <phoneticPr fontId="1" type="noConversion"/>
  </si>
  <si>
    <t>展纪娟</t>
  </si>
  <si>
    <t>陈子璇</t>
    <phoneticPr fontId="1" type="noConversion"/>
  </si>
  <si>
    <t>张军</t>
  </si>
  <si>
    <t>杨汇源</t>
    <phoneticPr fontId="1" type="noConversion"/>
  </si>
  <si>
    <t>赵爱玲</t>
    <phoneticPr fontId="1" type="noConversion"/>
  </si>
  <si>
    <t>卢学智</t>
    <phoneticPr fontId="1" type="noConversion"/>
  </si>
  <si>
    <t>丁许娟</t>
    <phoneticPr fontId="1" type="noConversion"/>
  </si>
  <si>
    <t>黄景仪</t>
    <phoneticPr fontId="1" type="noConversion"/>
  </si>
  <si>
    <t>陈丝雨</t>
    <phoneticPr fontId="1" type="noConversion"/>
  </si>
  <si>
    <t>张丽</t>
    <phoneticPr fontId="1" type="noConversion"/>
  </si>
  <si>
    <t>刘春霞</t>
    <phoneticPr fontId="1" type="noConversion"/>
  </si>
  <si>
    <t>才其花</t>
    <phoneticPr fontId="1" type="noConversion"/>
  </si>
  <si>
    <t>是否进入体检环节</t>
    <phoneticPr fontId="1" type="noConversion"/>
  </si>
  <si>
    <t>是</t>
    <phoneticPr fontId="1" type="noConversion"/>
  </si>
  <si>
    <t xml:space="preserve"> 是</t>
    <phoneticPr fontId="1" type="noConversion"/>
  </si>
  <si>
    <t>王俊娜</t>
    <phoneticPr fontId="1" type="noConversion"/>
  </si>
  <si>
    <t>赵硕伟</t>
    <phoneticPr fontId="1" type="noConversion"/>
  </si>
  <si>
    <t>赵乾</t>
    <phoneticPr fontId="1" type="noConversion"/>
  </si>
  <si>
    <t>杨振元</t>
    <phoneticPr fontId="1" type="noConversion"/>
  </si>
  <si>
    <t>郭晓丽</t>
    <phoneticPr fontId="1" type="noConversion"/>
  </si>
  <si>
    <t>方伟天</t>
    <phoneticPr fontId="1" type="noConversion"/>
  </si>
  <si>
    <t>徐小姿</t>
    <phoneticPr fontId="1" type="noConversion"/>
  </si>
  <si>
    <t>王丽君</t>
    <phoneticPr fontId="1" type="noConversion"/>
  </si>
  <si>
    <t>高海平</t>
    <phoneticPr fontId="1" type="noConversion"/>
  </si>
  <si>
    <t>崔东</t>
    <phoneticPr fontId="1" type="noConversion"/>
  </si>
  <si>
    <t>杨树双</t>
    <phoneticPr fontId="1" type="noConversion"/>
  </si>
  <si>
    <t>郭子豪</t>
    <phoneticPr fontId="1" type="noConversion"/>
  </si>
  <si>
    <t>兰宇宙</t>
    <phoneticPr fontId="1" type="noConversion"/>
  </si>
  <si>
    <t>夏盈</t>
    <phoneticPr fontId="1" type="noConversion"/>
  </si>
  <si>
    <t>梁艳伟</t>
    <phoneticPr fontId="1" type="noConversion"/>
  </si>
  <si>
    <t>阿丽亚·艾尔肯</t>
    <phoneticPr fontId="1" type="noConversion"/>
  </si>
  <si>
    <t>张文</t>
    <phoneticPr fontId="1" type="noConversion"/>
  </si>
  <si>
    <t>党莹</t>
    <phoneticPr fontId="1" type="noConversion"/>
  </si>
  <si>
    <t>吴元鼎</t>
    <phoneticPr fontId="1" type="noConversion"/>
  </si>
  <si>
    <t>杨潇</t>
  </si>
  <si>
    <t>周佳琪</t>
  </si>
  <si>
    <t>苗廷波</t>
  </si>
  <si>
    <t>王悦</t>
  </si>
  <si>
    <t>胡秋静</t>
  </si>
  <si>
    <t>王丹</t>
  </si>
  <si>
    <t>孙思雅</t>
  </si>
  <si>
    <t>李钊</t>
  </si>
  <si>
    <t>曾天娇</t>
  </si>
  <si>
    <t>余孟启</t>
  </si>
  <si>
    <t>刘国飞</t>
  </si>
  <si>
    <t>柳春敏</t>
  </si>
  <si>
    <t>杨洋</t>
  </si>
  <si>
    <t>马瑞</t>
  </si>
  <si>
    <t>陈珊</t>
  </si>
  <si>
    <t>李双</t>
  </si>
  <si>
    <t>米兰</t>
  </si>
  <si>
    <t>姜煦</t>
  </si>
  <si>
    <t>张丽芳</t>
  </si>
  <si>
    <t>高素梅</t>
  </si>
  <si>
    <t>张文丽</t>
    <phoneticPr fontId="1" type="noConversion"/>
  </si>
  <si>
    <t>张艳萍</t>
    <phoneticPr fontId="1" type="noConversion"/>
  </si>
  <si>
    <t>1号</t>
  </si>
  <si>
    <t>李玉婷</t>
  </si>
  <si>
    <t>2号</t>
  </si>
  <si>
    <t>李文敏</t>
  </si>
  <si>
    <t>67</t>
  </si>
  <si>
    <t>祁飞飞</t>
  </si>
  <si>
    <t>64</t>
  </si>
  <si>
    <t>付琳</t>
  </si>
  <si>
    <t>齐艳杰</t>
  </si>
  <si>
    <t>张钰</t>
  </si>
  <si>
    <t>党俊领</t>
  </si>
  <si>
    <t>孙雪玲</t>
  </si>
  <si>
    <t>杜宏燕</t>
  </si>
  <si>
    <t>肖泽蓓</t>
  </si>
  <si>
    <t>张铭</t>
  </si>
  <si>
    <t>常虹</t>
  </si>
  <si>
    <t>丁晟宇</t>
  </si>
  <si>
    <t>刘巧云</t>
  </si>
  <si>
    <t>苏张教</t>
  </si>
  <si>
    <t>李爱英</t>
  </si>
  <si>
    <t>席茜</t>
  </si>
  <si>
    <t>林灵</t>
  </si>
  <si>
    <t>张红玲</t>
  </si>
  <si>
    <t>刘会连</t>
  </si>
  <si>
    <t>郭强</t>
  </si>
  <si>
    <t>杜卫平</t>
  </si>
  <si>
    <t>乐红滟</t>
  </si>
  <si>
    <t>谢开庆</t>
  </si>
  <si>
    <t>杨志江</t>
  </si>
  <si>
    <t>彭丹</t>
  </si>
  <si>
    <t>董瀚文</t>
  </si>
  <si>
    <t>唐寅</t>
  </si>
  <si>
    <t>张乐</t>
  </si>
  <si>
    <t>史津铭</t>
  </si>
  <si>
    <t>赵长军</t>
  </si>
  <si>
    <t>甘露</t>
  </si>
  <si>
    <t>王菁菁</t>
  </si>
  <si>
    <t>陈珊珊</t>
  </si>
  <si>
    <t>崔鸣华</t>
  </si>
  <si>
    <t>王琰</t>
  </si>
  <si>
    <t>刘家欣</t>
  </si>
  <si>
    <t>徐新静</t>
  </si>
  <si>
    <t>齐岩</t>
  </si>
  <si>
    <t>邓妍</t>
  </si>
  <si>
    <t>郑思敏</t>
  </si>
  <si>
    <t>王苹</t>
  </si>
  <si>
    <t>李旭</t>
  </si>
  <si>
    <t>毕晶峰</t>
  </si>
  <si>
    <t>刘方</t>
  </si>
  <si>
    <t>邱爽</t>
  </si>
  <si>
    <t>刘媛</t>
  </si>
  <si>
    <t>梁欣欣</t>
  </si>
  <si>
    <t>李洋</t>
  </si>
  <si>
    <t>王玉冰</t>
  </si>
  <si>
    <t>邢涛</t>
  </si>
  <si>
    <t>是</t>
    <phoneticPr fontId="1" type="noConversion"/>
  </si>
  <si>
    <t>谷林润</t>
    <phoneticPr fontId="1" type="noConversion"/>
  </si>
  <si>
    <t>总成绩和体检入围人员名单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</si>
</sst>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仿宋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7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3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4"/>
  <sheetViews>
    <sheetView tabSelected="1" topLeftCell="A16" workbookViewId="0">
      <selection activeCell="B15" sqref="A15:XFD15"/>
    </sheetView>
  </sheetViews>
  <sheetFormatPr defaultRowHeight="13.5"/>
  <cols>
    <col min="1" max="1" width="11.625" style="1" customWidth="1"/>
    <col min="2" max="2" width="9" style="1"/>
    <col min="3" max="3" width="22.375" style="1" customWidth="1"/>
    <col min="4" max="9" width="12.625" style="1" customWidth="1"/>
    <col min="10" max="10" width="11.5" style="1" customWidth="1"/>
    <col min="11" max="11" width="15.875" customWidth="1"/>
  </cols>
  <sheetData>
    <row r="1" spans="1:10" ht="31.5" customHeight="1">
      <c r="A1" s="17" t="s">
        <v>187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0.75" customHeight="1">
      <c r="A2" s="18" t="s">
        <v>4</v>
      </c>
      <c r="B2" s="19"/>
      <c r="C2" s="19"/>
      <c r="D2" s="19"/>
      <c r="E2" s="19"/>
      <c r="F2" s="5"/>
      <c r="G2" s="5"/>
      <c r="H2" s="5"/>
      <c r="I2" s="23">
        <v>42557</v>
      </c>
      <c r="J2" s="24"/>
    </row>
    <row r="3" spans="1:10" ht="45" customHeight="1">
      <c r="A3" s="2" t="s">
        <v>0</v>
      </c>
      <c r="B3" s="2" t="s">
        <v>1</v>
      </c>
      <c r="C3" s="2" t="s">
        <v>26</v>
      </c>
      <c r="D3" s="6" t="s">
        <v>27</v>
      </c>
      <c r="E3" s="2" t="s">
        <v>28</v>
      </c>
      <c r="F3" s="2" t="s">
        <v>29</v>
      </c>
      <c r="G3" s="2" t="s">
        <v>30</v>
      </c>
      <c r="H3" s="2" t="s">
        <v>2</v>
      </c>
      <c r="I3" s="2" t="s">
        <v>3</v>
      </c>
      <c r="J3" s="8" t="s">
        <v>86</v>
      </c>
    </row>
    <row r="4" spans="1:10" ht="20.100000000000001" customHeight="1">
      <c r="A4" s="22">
        <v>1001</v>
      </c>
      <c r="B4" s="2" t="s">
        <v>6</v>
      </c>
      <c r="C4" s="3" t="s">
        <v>31</v>
      </c>
      <c r="D4" s="3">
        <v>60</v>
      </c>
      <c r="E4" s="3">
        <f>D4*0.3</f>
        <v>18</v>
      </c>
      <c r="F4" s="3">
        <v>74.11</v>
      </c>
      <c r="G4" s="3">
        <f>F4*0.7</f>
        <v>51.876999999999995</v>
      </c>
      <c r="H4" s="7">
        <f>E4+G4</f>
        <v>69.876999999999995</v>
      </c>
      <c r="I4" s="3">
        <v>2</v>
      </c>
      <c r="J4" s="3"/>
    </row>
    <row r="5" spans="1:10" ht="20.100000000000001" customHeight="1">
      <c r="A5" s="22"/>
      <c r="B5" s="2" t="s">
        <v>7</v>
      </c>
      <c r="C5" s="3" t="s">
        <v>32</v>
      </c>
      <c r="D5" s="3">
        <v>61</v>
      </c>
      <c r="E5" s="3">
        <f t="shared" ref="E5:E67" si="0">D5*0.3</f>
        <v>18.3</v>
      </c>
      <c r="F5" s="3">
        <v>63.02</v>
      </c>
      <c r="G5" s="3">
        <f t="shared" ref="G5:G67" si="1">F5*0.7</f>
        <v>44.113999999999997</v>
      </c>
      <c r="H5" s="7">
        <f t="shared" ref="H5:H67" si="2">E5+G5</f>
        <v>62.414000000000001</v>
      </c>
      <c r="I5" s="3">
        <v>3</v>
      </c>
      <c r="J5" s="3"/>
    </row>
    <row r="6" spans="1:10" ht="20.100000000000001" customHeight="1">
      <c r="A6" s="22"/>
      <c r="B6" s="2" t="s">
        <v>8</v>
      </c>
      <c r="C6" s="3" t="s">
        <v>33</v>
      </c>
      <c r="D6" s="3">
        <v>66</v>
      </c>
      <c r="E6" s="3">
        <f t="shared" si="0"/>
        <v>19.8</v>
      </c>
      <c r="F6" s="3">
        <v>72.84</v>
      </c>
      <c r="G6" s="3">
        <f t="shared" si="1"/>
        <v>50.988</v>
      </c>
      <c r="H6" s="7">
        <f t="shared" si="2"/>
        <v>70.787999999999997</v>
      </c>
      <c r="I6" s="3">
        <v>1</v>
      </c>
      <c r="J6" s="3" t="s">
        <v>87</v>
      </c>
    </row>
    <row r="7" spans="1:10" ht="20.100000000000001" customHeight="1">
      <c r="A7" s="22">
        <v>1002</v>
      </c>
      <c r="B7" s="2" t="s">
        <v>6</v>
      </c>
      <c r="C7" s="3" t="s">
        <v>34</v>
      </c>
      <c r="D7" s="3">
        <v>63</v>
      </c>
      <c r="E7" s="3">
        <f t="shared" si="0"/>
        <v>18.899999999999999</v>
      </c>
      <c r="F7" s="3">
        <v>85.35</v>
      </c>
      <c r="G7" s="3">
        <f t="shared" si="1"/>
        <v>59.74499999999999</v>
      </c>
      <c r="H7" s="7">
        <f t="shared" si="2"/>
        <v>78.644999999999982</v>
      </c>
      <c r="I7" s="3">
        <v>1</v>
      </c>
      <c r="J7" s="3" t="s">
        <v>87</v>
      </c>
    </row>
    <row r="8" spans="1:10" ht="20.100000000000001" customHeight="1">
      <c r="A8" s="22"/>
      <c r="B8" s="2" t="s">
        <v>7</v>
      </c>
      <c r="C8" s="3" t="s">
        <v>35</v>
      </c>
      <c r="D8" s="3">
        <v>62</v>
      </c>
      <c r="E8" s="3">
        <f t="shared" si="0"/>
        <v>18.599999999999998</v>
      </c>
      <c r="F8" s="3">
        <v>82.82</v>
      </c>
      <c r="G8" s="3">
        <f t="shared" si="1"/>
        <v>57.97399999999999</v>
      </c>
      <c r="H8" s="7">
        <f t="shared" si="2"/>
        <v>76.573999999999984</v>
      </c>
      <c r="I8" s="3">
        <v>2</v>
      </c>
      <c r="J8" s="3"/>
    </row>
    <row r="9" spans="1:10" ht="20.100000000000001" customHeight="1">
      <c r="A9" s="22"/>
      <c r="B9" s="2" t="s">
        <v>8</v>
      </c>
      <c r="C9" s="3" t="s">
        <v>36</v>
      </c>
      <c r="D9" s="3">
        <v>62</v>
      </c>
      <c r="E9" s="3">
        <f t="shared" si="0"/>
        <v>18.599999999999998</v>
      </c>
      <c r="F9" s="3">
        <v>72.67</v>
      </c>
      <c r="G9" s="3">
        <f t="shared" si="1"/>
        <v>50.869</v>
      </c>
      <c r="H9" s="7">
        <f t="shared" si="2"/>
        <v>69.468999999999994</v>
      </c>
      <c r="I9" s="3">
        <v>3</v>
      </c>
      <c r="J9" s="3"/>
    </row>
    <row r="10" spans="1:10" ht="20.100000000000001" customHeight="1">
      <c r="A10" s="22">
        <v>1003</v>
      </c>
      <c r="B10" s="2" t="s">
        <v>6</v>
      </c>
      <c r="C10" s="3" t="s">
        <v>37</v>
      </c>
      <c r="D10" s="3">
        <v>67</v>
      </c>
      <c r="E10" s="3">
        <f t="shared" si="0"/>
        <v>20.099999999999998</v>
      </c>
      <c r="F10" s="3">
        <v>68.010000000000005</v>
      </c>
      <c r="G10" s="3">
        <f t="shared" si="1"/>
        <v>47.606999999999999</v>
      </c>
      <c r="H10" s="7">
        <f t="shared" si="2"/>
        <v>67.706999999999994</v>
      </c>
      <c r="I10" s="3">
        <v>7</v>
      </c>
      <c r="J10" s="3"/>
    </row>
    <row r="11" spans="1:10" ht="20.100000000000001" customHeight="1">
      <c r="A11" s="22"/>
      <c r="B11" s="2" t="s">
        <v>7</v>
      </c>
      <c r="C11" s="3" t="s">
        <v>38</v>
      </c>
      <c r="D11" s="3">
        <v>66</v>
      </c>
      <c r="E11" s="3">
        <f t="shared" si="0"/>
        <v>19.8</v>
      </c>
      <c r="F11" s="3">
        <v>80.02</v>
      </c>
      <c r="G11" s="3">
        <f t="shared" si="1"/>
        <v>56.013999999999996</v>
      </c>
      <c r="H11" s="7">
        <f t="shared" si="2"/>
        <v>75.813999999999993</v>
      </c>
      <c r="I11" s="3">
        <v>3</v>
      </c>
      <c r="J11" s="3"/>
    </row>
    <row r="12" spans="1:10" ht="20.100000000000001" customHeight="1">
      <c r="A12" s="22"/>
      <c r="B12" s="2" t="s">
        <v>8</v>
      </c>
      <c r="C12" s="3" t="s">
        <v>39</v>
      </c>
      <c r="D12" s="3">
        <v>74</v>
      </c>
      <c r="E12" s="3">
        <f t="shared" si="0"/>
        <v>22.2</v>
      </c>
      <c r="F12" s="3">
        <v>65.150000000000006</v>
      </c>
      <c r="G12" s="3">
        <f t="shared" si="1"/>
        <v>45.605000000000004</v>
      </c>
      <c r="H12" s="7">
        <f t="shared" si="2"/>
        <v>67.805000000000007</v>
      </c>
      <c r="I12" s="3">
        <v>6</v>
      </c>
      <c r="J12" s="3"/>
    </row>
    <row r="13" spans="1:10" ht="20.100000000000001" customHeight="1">
      <c r="A13" s="22"/>
      <c r="B13" s="2" t="s">
        <v>9</v>
      </c>
      <c r="C13" s="3" t="s">
        <v>40</v>
      </c>
      <c r="D13" s="3">
        <v>66</v>
      </c>
      <c r="E13" s="3">
        <f t="shared" si="0"/>
        <v>19.8</v>
      </c>
      <c r="F13" s="3">
        <v>79.319999999999993</v>
      </c>
      <c r="G13" s="3">
        <f t="shared" si="1"/>
        <v>55.523999999999994</v>
      </c>
      <c r="H13" s="7">
        <f t="shared" si="2"/>
        <v>75.323999999999998</v>
      </c>
      <c r="I13" s="3">
        <v>4</v>
      </c>
      <c r="J13" s="3"/>
    </row>
    <row r="14" spans="1:10" ht="20.100000000000001" customHeight="1">
      <c r="A14" s="22"/>
      <c r="B14" s="2" t="s">
        <v>10</v>
      </c>
      <c r="C14" s="3" t="s">
        <v>41</v>
      </c>
      <c r="D14" s="3">
        <v>65</v>
      </c>
      <c r="E14" s="3">
        <f t="shared" si="0"/>
        <v>19.5</v>
      </c>
      <c r="F14" s="3">
        <v>89.95</v>
      </c>
      <c r="G14" s="3">
        <f t="shared" si="1"/>
        <v>62.964999999999996</v>
      </c>
      <c r="H14" s="7">
        <f t="shared" si="2"/>
        <v>82.465000000000003</v>
      </c>
      <c r="I14" s="3">
        <v>1</v>
      </c>
      <c r="J14" s="3" t="s">
        <v>87</v>
      </c>
    </row>
    <row r="15" spans="1:10" ht="20.100000000000001" customHeight="1">
      <c r="A15" s="22"/>
      <c r="B15" s="2" t="s">
        <v>11</v>
      </c>
      <c r="C15" s="3" t="s">
        <v>42</v>
      </c>
      <c r="D15" s="3">
        <v>66</v>
      </c>
      <c r="E15" s="3">
        <f t="shared" si="0"/>
        <v>19.8</v>
      </c>
      <c r="F15" s="3">
        <v>87.18</v>
      </c>
      <c r="G15" s="3">
        <f t="shared" si="1"/>
        <v>61.026000000000003</v>
      </c>
      <c r="H15" s="7">
        <f t="shared" si="2"/>
        <v>80.826000000000008</v>
      </c>
      <c r="I15" s="3">
        <v>2</v>
      </c>
      <c r="J15" s="3" t="s">
        <v>87</v>
      </c>
    </row>
    <row r="16" spans="1:10" ht="20.100000000000001" customHeight="1">
      <c r="A16" s="22"/>
      <c r="B16" s="2" t="s">
        <v>12</v>
      </c>
      <c r="C16" s="3" t="s">
        <v>43</v>
      </c>
      <c r="D16" s="3">
        <v>65</v>
      </c>
      <c r="E16" s="3">
        <f t="shared" si="0"/>
        <v>19.5</v>
      </c>
      <c r="F16" s="7">
        <v>70</v>
      </c>
      <c r="G16" s="3">
        <f t="shared" si="1"/>
        <v>49</v>
      </c>
      <c r="H16" s="7">
        <f t="shared" si="2"/>
        <v>68.5</v>
      </c>
      <c r="I16" s="3">
        <v>5</v>
      </c>
      <c r="J16" s="3"/>
    </row>
    <row r="17" spans="1:10" ht="20.100000000000001" customHeight="1">
      <c r="A17" s="22">
        <v>1005</v>
      </c>
      <c r="B17" s="2" t="s">
        <v>6</v>
      </c>
      <c r="C17" s="3" t="s">
        <v>44</v>
      </c>
      <c r="D17" s="3">
        <v>63</v>
      </c>
      <c r="E17" s="3">
        <f t="shared" si="0"/>
        <v>18.899999999999999</v>
      </c>
      <c r="F17" s="3">
        <v>77.45</v>
      </c>
      <c r="G17" s="3">
        <f t="shared" si="1"/>
        <v>54.214999999999996</v>
      </c>
      <c r="H17" s="7">
        <f t="shared" si="2"/>
        <v>73.114999999999995</v>
      </c>
      <c r="I17" s="3">
        <v>3</v>
      </c>
      <c r="J17" s="3"/>
    </row>
    <row r="18" spans="1:10" ht="20.100000000000001" customHeight="1">
      <c r="A18" s="22"/>
      <c r="B18" s="2" t="s">
        <v>7</v>
      </c>
      <c r="C18" s="3" t="s">
        <v>45</v>
      </c>
      <c r="D18" s="3">
        <v>64</v>
      </c>
      <c r="E18" s="3">
        <f t="shared" si="0"/>
        <v>19.2</v>
      </c>
      <c r="F18" s="7">
        <v>79.099999999999994</v>
      </c>
      <c r="G18" s="3">
        <f t="shared" si="1"/>
        <v>55.36999999999999</v>
      </c>
      <c r="H18" s="7">
        <f t="shared" si="2"/>
        <v>74.569999999999993</v>
      </c>
      <c r="I18" s="3">
        <v>2</v>
      </c>
      <c r="J18" s="3"/>
    </row>
    <row r="19" spans="1:10" ht="20.100000000000001" customHeight="1">
      <c r="A19" s="22"/>
      <c r="B19" s="2" t="s">
        <v>8</v>
      </c>
      <c r="C19" s="3" t="s">
        <v>46</v>
      </c>
      <c r="D19" s="3">
        <v>69</v>
      </c>
      <c r="E19" s="3">
        <f t="shared" si="0"/>
        <v>20.7</v>
      </c>
      <c r="F19" s="3">
        <v>80.83</v>
      </c>
      <c r="G19" s="3">
        <f t="shared" si="1"/>
        <v>56.580999999999996</v>
      </c>
      <c r="H19" s="7">
        <f t="shared" si="2"/>
        <v>77.280999999999992</v>
      </c>
      <c r="I19" s="3">
        <v>1</v>
      </c>
      <c r="J19" s="3" t="s">
        <v>87</v>
      </c>
    </row>
    <row r="20" spans="1:10" ht="20.100000000000001" customHeight="1">
      <c r="A20" s="15">
        <v>1007</v>
      </c>
      <c r="B20" s="11" t="s">
        <v>130</v>
      </c>
      <c r="C20" s="12" t="s">
        <v>131</v>
      </c>
      <c r="D20" s="3">
        <v>67</v>
      </c>
      <c r="E20" s="3">
        <f t="shared" si="0"/>
        <v>20.099999999999998</v>
      </c>
      <c r="F20" s="7">
        <v>70.2</v>
      </c>
      <c r="G20" s="3">
        <f t="shared" si="1"/>
        <v>49.14</v>
      </c>
      <c r="H20" s="3">
        <f t="shared" si="2"/>
        <v>69.239999999999995</v>
      </c>
      <c r="I20" s="3">
        <v>3</v>
      </c>
      <c r="J20" s="3"/>
    </row>
    <row r="21" spans="1:10" ht="20.100000000000001" customHeight="1">
      <c r="A21" s="15"/>
      <c r="B21" s="11" t="s">
        <v>132</v>
      </c>
      <c r="C21" s="12" t="s">
        <v>133</v>
      </c>
      <c r="D21" s="12" t="s">
        <v>134</v>
      </c>
      <c r="E21" s="3">
        <f t="shared" si="0"/>
        <v>20.099999999999998</v>
      </c>
      <c r="F21" s="7">
        <v>72.3</v>
      </c>
      <c r="G21" s="3">
        <f t="shared" si="1"/>
        <v>50.609999999999992</v>
      </c>
      <c r="H21" s="3">
        <f t="shared" si="2"/>
        <v>70.709999999999994</v>
      </c>
      <c r="I21" s="3">
        <v>2</v>
      </c>
      <c r="J21" s="3"/>
    </row>
    <row r="22" spans="1:10" ht="20.100000000000001" customHeight="1">
      <c r="A22" s="15"/>
      <c r="B22" s="11" t="s">
        <v>8</v>
      </c>
      <c r="C22" s="12" t="s">
        <v>135</v>
      </c>
      <c r="D22" s="12" t="s">
        <v>136</v>
      </c>
      <c r="E22" s="3">
        <f t="shared" si="0"/>
        <v>19.2</v>
      </c>
      <c r="F22" s="7">
        <v>73.8</v>
      </c>
      <c r="G22" s="3">
        <f t="shared" si="1"/>
        <v>51.66</v>
      </c>
      <c r="H22" s="3">
        <f t="shared" si="2"/>
        <v>70.86</v>
      </c>
      <c r="I22" s="3">
        <v>1</v>
      </c>
      <c r="J22" s="3" t="s">
        <v>185</v>
      </c>
    </row>
    <row r="23" spans="1:10" ht="20.100000000000001" customHeight="1">
      <c r="A23" s="15">
        <v>1008</v>
      </c>
      <c r="B23" s="11" t="s">
        <v>130</v>
      </c>
      <c r="C23" s="12" t="s">
        <v>137</v>
      </c>
      <c r="D23" s="3">
        <v>69</v>
      </c>
      <c r="E23" s="3">
        <f t="shared" si="0"/>
        <v>20.7</v>
      </c>
      <c r="F23" s="7">
        <v>80.099999999999994</v>
      </c>
      <c r="G23" s="3">
        <f t="shared" si="1"/>
        <v>56.069999999999993</v>
      </c>
      <c r="H23" s="3">
        <f t="shared" si="2"/>
        <v>76.77</v>
      </c>
      <c r="I23" s="3">
        <v>1</v>
      </c>
      <c r="J23" s="3" t="s">
        <v>185</v>
      </c>
    </row>
    <row r="24" spans="1:10" ht="20.100000000000001" customHeight="1">
      <c r="A24" s="15"/>
      <c r="B24" s="11" t="s">
        <v>132</v>
      </c>
      <c r="C24" s="12" t="s">
        <v>138</v>
      </c>
      <c r="D24" s="3">
        <v>68</v>
      </c>
      <c r="E24" s="3">
        <f t="shared" si="0"/>
        <v>20.399999999999999</v>
      </c>
      <c r="F24" s="7">
        <v>70.2</v>
      </c>
      <c r="G24" s="3">
        <f t="shared" si="1"/>
        <v>49.14</v>
      </c>
      <c r="H24" s="3">
        <f t="shared" si="2"/>
        <v>69.539999999999992</v>
      </c>
      <c r="I24" s="3">
        <v>3</v>
      </c>
      <c r="J24" s="3"/>
    </row>
    <row r="25" spans="1:10" ht="20.100000000000001" customHeight="1">
      <c r="A25" s="15"/>
      <c r="B25" s="11" t="s">
        <v>8</v>
      </c>
      <c r="C25" s="12" t="s">
        <v>139</v>
      </c>
      <c r="D25" s="3">
        <v>70</v>
      </c>
      <c r="E25" s="3">
        <f t="shared" si="0"/>
        <v>21</v>
      </c>
      <c r="F25" s="7">
        <v>78.400000000000006</v>
      </c>
      <c r="G25" s="3">
        <f t="shared" si="1"/>
        <v>54.88</v>
      </c>
      <c r="H25" s="3">
        <f t="shared" si="2"/>
        <v>75.88</v>
      </c>
      <c r="I25" s="3">
        <v>2</v>
      </c>
      <c r="J25" s="3"/>
    </row>
    <row r="26" spans="1:10" ht="20.100000000000001" customHeight="1">
      <c r="A26" s="22">
        <v>1009</v>
      </c>
      <c r="B26" s="2" t="s">
        <v>6</v>
      </c>
      <c r="C26" s="3" t="s">
        <v>59</v>
      </c>
      <c r="D26" s="3">
        <v>65</v>
      </c>
      <c r="E26" s="9">
        <f t="shared" si="0"/>
        <v>19.5</v>
      </c>
      <c r="F26" s="7">
        <v>85.015000000000001</v>
      </c>
      <c r="G26" s="7">
        <f t="shared" si="1"/>
        <v>59.510499999999993</v>
      </c>
      <c r="H26" s="7">
        <f t="shared" si="2"/>
        <v>79.010499999999993</v>
      </c>
      <c r="I26" s="3">
        <v>2</v>
      </c>
      <c r="J26" s="3" t="s">
        <v>87</v>
      </c>
    </row>
    <row r="27" spans="1:10" ht="20.100000000000001" customHeight="1">
      <c r="A27" s="22"/>
      <c r="B27" s="2" t="s">
        <v>7</v>
      </c>
      <c r="C27" s="3" t="s">
        <v>60</v>
      </c>
      <c r="D27" s="3">
        <v>64</v>
      </c>
      <c r="E27" s="9">
        <f t="shared" si="0"/>
        <v>19.2</v>
      </c>
      <c r="F27" s="7">
        <v>75.734999999999999</v>
      </c>
      <c r="G27" s="7">
        <f t="shared" si="1"/>
        <v>53.014499999999998</v>
      </c>
      <c r="H27" s="7">
        <f t="shared" si="2"/>
        <v>72.214500000000001</v>
      </c>
      <c r="I27" s="3">
        <v>8</v>
      </c>
      <c r="J27" s="3"/>
    </row>
    <row r="28" spans="1:10" ht="20.100000000000001" customHeight="1">
      <c r="A28" s="22"/>
      <c r="B28" s="2" t="s">
        <v>8</v>
      </c>
      <c r="C28" s="3" t="s">
        <v>61</v>
      </c>
      <c r="D28" s="3">
        <v>64</v>
      </c>
      <c r="E28" s="9">
        <f t="shared" si="0"/>
        <v>19.2</v>
      </c>
      <c r="F28" s="7">
        <v>84.965000000000003</v>
      </c>
      <c r="G28" s="7">
        <f t="shared" si="1"/>
        <v>59.475499999999997</v>
      </c>
      <c r="H28" s="7">
        <f t="shared" si="2"/>
        <v>78.6755</v>
      </c>
      <c r="I28" s="3">
        <v>3</v>
      </c>
      <c r="J28" s="3" t="s">
        <v>87</v>
      </c>
    </row>
    <row r="29" spans="1:10" ht="20.100000000000001" customHeight="1">
      <c r="A29" s="22"/>
      <c r="B29" s="2" t="s">
        <v>9</v>
      </c>
      <c r="C29" s="3" t="s">
        <v>62</v>
      </c>
      <c r="D29" s="3">
        <v>65</v>
      </c>
      <c r="E29" s="9">
        <f t="shared" si="0"/>
        <v>19.5</v>
      </c>
      <c r="F29" s="7">
        <v>73.790000000000006</v>
      </c>
      <c r="G29" s="7">
        <f t="shared" si="1"/>
        <v>51.652999999999999</v>
      </c>
      <c r="H29" s="7">
        <f t="shared" si="2"/>
        <v>71.152999999999992</v>
      </c>
      <c r="I29" s="3">
        <v>9</v>
      </c>
      <c r="J29" s="3"/>
    </row>
    <row r="30" spans="1:10" ht="20.100000000000001" customHeight="1">
      <c r="A30" s="22"/>
      <c r="B30" s="2" t="s">
        <v>10</v>
      </c>
      <c r="C30" s="3" t="s">
        <v>63</v>
      </c>
      <c r="D30" s="3">
        <v>70</v>
      </c>
      <c r="E30" s="9">
        <f t="shared" si="0"/>
        <v>21</v>
      </c>
      <c r="F30" s="7">
        <v>79.144999999999996</v>
      </c>
      <c r="G30" s="7">
        <f t="shared" si="1"/>
        <v>55.401499999999992</v>
      </c>
      <c r="H30" s="7">
        <f t="shared" si="2"/>
        <v>76.401499999999999</v>
      </c>
      <c r="I30" s="3">
        <v>5</v>
      </c>
      <c r="J30" s="3"/>
    </row>
    <row r="31" spans="1:10" ht="20.100000000000001" customHeight="1">
      <c r="A31" s="22"/>
      <c r="B31" s="2" t="s">
        <v>11</v>
      </c>
      <c r="C31" s="3" t="s">
        <v>64</v>
      </c>
      <c r="D31" s="3">
        <v>66</v>
      </c>
      <c r="E31" s="9">
        <f t="shared" si="0"/>
        <v>19.8</v>
      </c>
      <c r="F31" s="7">
        <v>66.84</v>
      </c>
      <c r="G31" s="7">
        <f t="shared" si="1"/>
        <v>46.787999999999997</v>
      </c>
      <c r="H31" s="7">
        <f t="shared" si="2"/>
        <v>66.587999999999994</v>
      </c>
      <c r="I31" s="3">
        <v>12</v>
      </c>
      <c r="J31" s="3"/>
    </row>
    <row r="32" spans="1:10" ht="20.100000000000001" customHeight="1">
      <c r="A32" s="22"/>
      <c r="B32" s="2" t="s">
        <v>12</v>
      </c>
      <c r="C32" s="3" t="s">
        <v>65</v>
      </c>
      <c r="D32" s="3">
        <v>68</v>
      </c>
      <c r="E32" s="9">
        <f t="shared" si="0"/>
        <v>20.399999999999999</v>
      </c>
      <c r="F32" s="7">
        <v>80.525000000000006</v>
      </c>
      <c r="G32" s="7">
        <f t="shared" si="1"/>
        <v>56.3675</v>
      </c>
      <c r="H32" s="7">
        <f t="shared" si="2"/>
        <v>76.767499999999998</v>
      </c>
      <c r="I32" s="3">
        <v>4</v>
      </c>
      <c r="J32" s="3"/>
    </row>
    <row r="33" spans="1:10" ht="20.100000000000001" customHeight="1">
      <c r="A33" s="22"/>
      <c r="B33" s="2" t="s">
        <v>13</v>
      </c>
      <c r="C33" s="3" t="s">
        <v>66</v>
      </c>
      <c r="D33" s="3">
        <v>66</v>
      </c>
      <c r="E33" s="9">
        <f t="shared" si="0"/>
        <v>19.8</v>
      </c>
      <c r="F33" s="7">
        <v>77.83</v>
      </c>
      <c r="G33" s="7">
        <f t="shared" si="1"/>
        <v>54.480999999999995</v>
      </c>
      <c r="H33" s="7">
        <f t="shared" si="2"/>
        <v>74.280999999999992</v>
      </c>
      <c r="I33" s="3">
        <v>6</v>
      </c>
      <c r="J33" s="3"/>
    </row>
    <row r="34" spans="1:10" ht="20.100000000000001" customHeight="1">
      <c r="A34" s="22"/>
      <c r="B34" s="2" t="s">
        <v>14</v>
      </c>
      <c r="C34" s="3" t="s">
        <v>67</v>
      </c>
      <c r="D34" s="3">
        <v>65</v>
      </c>
      <c r="E34" s="9">
        <f t="shared" si="0"/>
        <v>19.5</v>
      </c>
      <c r="F34" s="7">
        <v>90.045000000000002</v>
      </c>
      <c r="G34" s="7">
        <f t="shared" si="1"/>
        <v>63.031499999999994</v>
      </c>
      <c r="H34" s="7">
        <f t="shared" si="2"/>
        <v>82.531499999999994</v>
      </c>
      <c r="I34" s="3">
        <v>1</v>
      </c>
      <c r="J34" s="3" t="s">
        <v>87</v>
      </c>
    </row>
    <row r="35" spans="1:10" ht="20.100000000000001" customHeight="1">
      <c r="A35" s="22"/>
      <c r="B35" s="2" t="s">
        <v>15</v>
      </c>
      <c r="C35" s="3" t="s">
        <v>68</v>
      </c>
      <c r="D35" s="3">
        <v>69</v>
      </c>
      <c r="E35" s="9">
        <f t="shared" si="0"/>
        <v>20.7</v>
      </c>
      <c r="F35" s="7">
        <v>75.984999999999999</v>
      </c>
      <c r="G35" s="7">
        <f t="shared" si="1"/>
        <v>53.189499999999995</v>
      </c>
      <c r="H35" s="7">
        <f t="shared" si="2"/>
        <v>73.889499999999998</v>
      </c>
      <c r="I35" s="3">
        <v>7</v>
      </c>
      <c r="J35" s="3"/>
    </row>
    <row r="36" spans="1:10" ht="20.100000000000001" customHeight="1">
      <c r="A36" s="22"/>
      <c r="B36" s="2" t="s">
        <v>16</v>
      </c>
      <c r="C36" s="3" t="s">
        <v>69</v>
      </c>
      <c r="D36" s="3">
        <v>64</v>
      </c>
      <c r="E36" s="9">
        <f t="shared" si="0"/>
        <v>19.2</v>
      </c>
      <c r="F36" s="7">
        <v>73.06</v>
      </c>
      <c r="G36" s="7">
        <f t="shared" si="1"/>
        <v>51.141999999999996</v>
      </c>
      <c r="H36" s="7">
        <f t="shared" si="2"/>
        <v>70.341999999999999</v>
      </c>
      <c r="I36" s="3">
        <v>10</v>
      </c>
      <c r="J36" s="3"/>
    </row>
    <row r="37" spans="1:10" ht="20.100000000000001" customHeight="1">
      <c r="A37" s="22"/>
      <c r="B37" s="2" t="s">
        <v>17</v>
      </c>
      <c r="C37" s="3" t="s">
        <v>70</v>
      </c>
      <c r="D37" s="3">
        <v>64</v>
      </c>
      <c r="E37" s="9">
        <f t="shared" si="0"/>
        <v>19.2</v>
      </c>
      <c r="F37" s="7">
        <v>68.004999999999995</v>
      </c>
      <c r="G37" s="7">
        <f t="shared" si="1"/>
        <v>47.603499999999997</v>
      </c>
      <c r="H37" s="7">
        <f t="shared" si="2"/>
        <v>66.8035</v>
      </c>
      <c r="I37" s="3">
        <v>11</v>
      </c>
      <c r="J37" s="3"/>
    </row>
    <row r="38" spans="1:10" ht="20.100000000000001" customHeight="1">
      <c r="A38" s="15">
        <v>1010</v>
      </c>
      <c r="B38" s="11" t="s">
        <v>130</v>
      </c>
      <c r="C38" s="12" t="s">
        <v>140</v>
      </c>
      <c r="D38" s="3">
        <v>69</v>
      </c>
      <c r="E38" s="3">
        <f t="shared" si="0"/>
        <v>20.7</v>
      </c>
      <c r="F38" s="7">
        <v>71</v>
      </c>
      <c r="G38" s="3">
        <f t="shared" si="1"/>
        <v>49.699999999999996</v>
      </c>
      <c r="H38" s="7">
        <f t="shared" si="2"/>
        <v>70.399999999999991</v>
      </c>
      <c r="I38" s="3">
        <v>2</v>
      </c>
      <c r="J38" s="3"/>
    </row>
    <row r="39" spans="1:10" ht="20.100000000000001" customHeight="1">
      <c r="A39" s="15"/>
      <c r="B39" s="11" t="s">
        <v>132</v>
      </c>
      <c r="C39" s="12" t="s">
        <v>141</v>
      </c>
      <c r="D39" s="3">
        <v>69</v>
      </c>
      <c r="E39" s="3">
        <f t="shared" si="0"/>
        <v>20.7</v>
      </c>
      <c r="F39" s="7">
        <v>87.4</v>
      </c>
      <c r="G39" s="3">
        <f t="shared" si="1"/>
        <v>61.18</v>
      </c>
      <c r="H39" s="3">
        <f t="shared" si="2"/>
        <v>81.88</v>
      </c>
      <c r="I39" s="3">
        <v>1</v>
      </c>
      <c r="J39" s="3" t="s">
        <v>185</v>
      </c>
    </row>
    <row r="40" spans="1:10" ht="20.100000000000001" customHeight="1">
      <c r="A40" s="15"/>
      <c r="B40" s="11" t="s">
        <v>8</v>
      </c>
      <c r="C40" s="12" t="s">
        <v>142</v>
      </c>
      <c r="D40" s="3">
        <v>65</v>
      </c>
      <c r="E40" s="3">
        <f t="shared" si="0"/>
        <v>19.5</v>
      </c>
      <c r="F40" s="7">
        <v>71.400000000000006</v>
      </c>
      <c r="G40" s="3">
        <f t="shared" si="1"/>
        <v>49.980000000000004</v>
      </c>
      <c r="H40" s="3">
        <f t="shared" si="2"/>
        <v>69.48</v>
      </c>
      <c r="I40" s="3">
        <v>3</v>
      </c>
      <c r="J40" s="3"/>
    </row>
    <row r="41" spans="1:10" ht="20.100000000000001" customHeight="1">
      <c r="A41" s="15">
        <v>1011</v>
      </c>
      <c r="B41" s="11" t="s">
        <v>130</v>
      </c>
      <c r="C41" s="12" t="s">
        <v>143</v>
      </c>
      <c r="D41" s="3">
        <v>61</v>
      </c>
      <c r="E41" s="3">
        <f t="shared" si="0"/>
        <v>18.3</v>
      </c>
      <c r="F41" s="7">
        <v>78.7</v>
      </c>
      <c r="G41" s="3">
        <f t="shared" si="1"/>
        <v>55.089999999999996</v>
      </c>
      <c r="H41" s="3">
        <f t="shared" si="2"/>
        <v>73.39</v>
      </c>
      <c r="I41" s="3">
        <v>3</v>
      </c>
      <c r="J41" s="3"/>
    </row>
    <row r="42" spans="1:10" ht="20.100000000000001" customHeight="1">
      <c r="A42" s="15"/>
      <c r="B42" s="11" t="s">
        <v>132</v>
      </c>
      <c r="C42" s="12" t="s">
        <v>144</v>
      </c>
      <c r="D42" s="3">
        <v>59</v>
      </c>
      <c r="E42" s="3">
        <f t="shared" si="0"/>
        <v>17.7</v>
      </c>
      <c r="F42" s="7">
        <v>87.8</v>
      </c>
      <c r="G42" s="3">
        <f t="shared" si="1"/>
        <v>61.459999999999994</v>
      </c>
      <c r="H42" s="3">
        <f t="shared" si="2"/>
        <v>79.16</v>
      </c>
      <c r="I42" s="3">
        <v>1</v>
      </c>
      <c r="J42" s="3" t="s">
        <v>185</v>
      </c>
    </row>
    <row r="43" spans="1:10" ht="20.100000000000001" customHeight="1">
      <c r="A43" s="15"/>
      <c r="B43" s="11" t="s">
        <v>8</v>
      </c>
      <c r="C43" s="12" t="s">
        <v>145</v>
      </c>
      <c r="D43" s="3">
        <v>67</v>
      </c>
      <c r="E43" s="3">
        <f t="shared" si="0"/>
        <v>20.099999999999998</v>
      </c>
      <c r="F43" s="7">
        <v>78.3</v>
      </c>
      <c r="G43" s="3">
        <f t="shared" si="1"/>
        <v>54.809999999999995</v>
      </c>
      <c r="H43" s="3">
        <f t="shared" si="2"/>
        <v>74.91</v>
      </c>
      <c r="I43" s="3">
        <v>2</v>
      </c>
      <c r="J43" s="3"/>
    </row>
    <row r="44" spans="1:10" ht="20.100000000000001" customHeight="1">
      <c r="A44" s="22">
        <v>1012</v>
      </c>
      <c r="B44" s="2" t="s">
        <v>6</v>
      </c>
      <c r="C44" s="3" t="s">
        <v>47</v>
      </c>
      <c r="D44" s="3">
        <v>58</v>
      </c>
      <c r="E44" s="3">
        <f t="shared" si="0"/>
        <v>17.399999999999999</v>
      </c>
      <c r="F44" s="3">
        <v>73.69</v>
      </c>
      <c r="G44" s="3">
        <f t="shared" si="1"/>
        <v>51.582999999999998</v>
      </c>
      <c r="H44" s="7">
        <f t="shared" si="2"/>
        <v>68.983000000000004</v>
      </c>
      <c r="I44" s="3">
        <v>11</v>
      </c>
      <c r="J44" s="3"/>
    </row>
    <row r="45" spans="1:10" ht="20.100000000000001" customHeight="1">
      <c r="A45" s="22"/>
      <c r="B45" s="2" t="s">
        <v>7</v>
      </c>
      <c r="C45" s="3" t="s">
        <v>48</v>
      </c>
      <c r="D45" s="3">
        <v>56</v>
      </c>
      <c r="E45" s="3">
        <f t="shared" si="0"/>
        <v>16.8</v>
      </c>
      <c r="F45" s="3">
        <v>79.23</v>
      </c>
      <c r="G45" s="3">
        <f t="shared" si="1"/>
        <v>55.460999999999999</v>
      </c>
      <c r="H45" s="7">
        <f t="shared" si="2"/>
        <v>72.260999999999996</v>
      </c>
      <c r="I45" s="3">
        <v>6</v>
      </c>
      <c r="J45" s="3"/>
    </row>
    <row r="46" spans="1:10" ht="20.100000000000001" customHeight="1">
      <c r="A46" s="22"/>
      <c r="B46" s="2" t="s">
        <v>8</v>
      </c>
      <c r="C46" s="3" t="s">
        <v>49</v>
      </c>
      <c r="D46" s="3">
        <v>63</v>
      </c>
      <c r="E46" s="3">
        <f t="shared" si="0"/>
        <v>18.899999999999999</v>
      </c>
      <c r="F46" s="7">
        <v>85.1</v>
      </c>
      <c r="G46" s="3">
        <f t="shared" si="1"/>
        <v>59.569999999999993</v>
      </c>
      <c r="H46" s="7">
        <f t="shared" si="2"/>
        <v>78.47</v>
      </c>
      <c r="I46" s="3">
        <v>2</v>
      </c>
      <c r="J46" s="3" t="s">
        <v>87</v>
      </c>
    </row>
    <row r="47" spans="1:10" ht="20.100000000000001" customHeight="1">
      <c r="A47" s="22"/>
      <c r="B47" s="2" t="s">
        <v>9</v>
      </c>
      <c r="C47" s="3" t="s">
        <v>50</v>
      </c>
      <c r="D47" s="3">
        <v>60</v>
      </c>
      <c r="E47" s="3">
        <f t="shared" si="0"/>
        <v>18</v>
      </c>
      <c r="F47" s="7">
        <v>75.599999999999994</v>
      </c>
      <c r="G47" s="3">
        <f t="shared" si="1"/>
        <v>52.919999999999995</v>
      </c>
      <c r="H47" s="7">
        <f t="shared" si="2"/>
        <v>70.919999999999987</v>
      </c>
      <c r="I47" s="3">
        <v>8</v>
      </c>
      <c r="J47" s="3"/>
    </row>
    <row r="48" spans="1:10" ht="20.100000000000001" customHeight="1">
      <c r="A48" s="22"/>
      <c r="B48" s="2" t="s">
        <v>10</v>
      </c>
      <c r="C48" s="3" t="s">
        <v>186</v>
      </c>
      <c r="D48" s="3">
        <v>68</v>
      </c>
      <c r="E48" s="3">
        <f t="shared" si="0"/>
        <v>20.399999999999999</v>
      </c>
      <c r="F48" s="3">
        <v>84.75</v>
      </c>
      <c r="G48" s="3">
        <f t="shared" si="1"/>
        <v>59.324999999999996</v>
      </c>
      <c r="H48" s="7">
        <f t="shared" si="2"/>
        <v>79.724999999999994</v>
      </c>
      <c r="I48" s="3">
        <v>1</v>
      </c>
      <c r="J48" s="3" t="s">
        <v>88</v>
      </c>
    </row>
    <row r="49" spans="1:10" ht="20.100000000000001" customHeight="1">
      <c r="A49" s="22"/>
      <c r="B49" s="2" t="s">
        <v>11</v>
      </c>
      <c r="C49" s="3" t="s">
        <v>51</v>
      </c>
      <c r="D49" s="3">
        <v>56</v>
      </c>
      <c r="E49" s="3">
        <f t="shared" si="0"/>
        <v>16.8</v>
      </c>
      <c r="F49" s="3">
        <v>71.36</v>
      </c>
      <c r="G49" s="3">
        <f t="shared" si="1"/>
        <v>49.951999999999998</v>
      </c>
      <c r="H49" s="7">
        <f t="shared" si="2"/>
        <v>66.751999999999995</v>
      </c>
      <c r="I49" s="3">
        <v>13</v>
      </c>
      <c r="J49" s="3"/>
    </row>
    <row r="50" spans="1:10" ht="20.100000000000001" customHeight="1">
      <c r="A50" s="22"/>
      <c r="B50" s="2" t="s">
        <v>12</v>
      </c>
      <c r="C50" s="3" t="s">
        <v>52</v>
      </c>
      <c r="D50" s="3">
        <v>56</v>
      </c>
      <c r="E50" s="3">
        <f t="shared" si="0"/>
        <v>16.8</v>
      </c>
      <c r="F50" s="7">
        <v>81.099999999999994</v>
      </c>
      <c r="G50" s="3">
        <f t="shared" si="1"/>
        <v>56.769999999999989</v>
      </c>
      <c r="H50" s="7">
        <f t="shared" si="2"/>
        <v>73.569999999999993</v>
      </c>
      <c r="I50" s="3">
        <v>4</v>
      </c>
      <c r="J50" s="3"/>
    </row>
    <row r="51" spans="1:10" ht="20.100000000000001" customHeight="1">
      <c r="A51" s="22"/>
      <c r="B51" s="2" t="s">
        <v>13</v>
      </c>
      <c r="C51" s="3" t="s">
        <v>53</v>
      </c>
      <c r="D51" s="3">
        <v>56</v>
      </c>
      <c r="E51" s="3">
        <f t="shared" si="0"/>
        <v>16.8</v>
      </c>
      <c r="F51" s="7">
        <v>80.8</v>
      </c>
      <c r="G51" s="3">
        <f t="shared" si="1"/>
        <v>56.559999999999995</v>
      </c>
      <c r="H51" s="7">
        <f t="shared" si="2"/>
        <v>73.36</v>
      </c>
      <c r="I51" s="3">
        <v>5</v>
      </c>
      <c r="J51" s="3"/>
    </row>
    <row r="52" spans="1:10" ht="20.100000000000001" customHeight="1">
      <c r="A52" s="22"/>
      <c r="B52" s="2" t="s">
        <v>14</v>
      </c>
      <c r="C52" s="3" t="s">
        <v>54</v>
      </c>
      <c r="D52" s="3">
        <v>58</v>
      </c>
      <c r="E52" s="3">
        <f t="shared" si="0"/>
        <v>17.399999999999999</v>
      </c>
      <c r="F52" s="3">
        <v>74.430000000000007</v>
      </c>
      <c r="G52" s="3">
        <f t="shared" si="1"/>
        <v>52.100999999999999</v>
      </c>
      <c r="H52" s="7">
        <f t="shared" si="2"/>
        <v>69.501000000000005</v>
      </c>
      <c r="I52" s="3">
        <v>9</v>
      </c>
      <c r="J52" s="3"/>
    </row>
    <row r="53" spans="1:10" ht="20.100000000000001" customHeight="1">
      <c r="A53" s="22"/>
      <c r="B53" s="2" t="s">
        <v>15</v>
      </c>
      <c r="C53" s="3" t="s">
        <v>55</v>
      </c>
      <c r="D53" s="3">
        <v>65</v>
      </c>
      <c r="E53" s="3">
        <f t="shared" si="0"/>
        <v>19.5</v>
      </c>
      <c r="F53" s="3">
        <v>70.819999999999993</v>
      </c>
      <c r="G53" s="3">
        <f t="shared" si="1"/>
        <v>49.573999999999991</v>
      </c>
      <c r="H53" s="7">
        <f t="shared" si="2"/>
        <v>69.073999999999984</v>
      </c>
      <c r="I53" s="3">
        <v>10</v>
      </c>
      <c r="J53" s="3"/>
    </row>
    <row r="54" spans="1:10" ht="20.100000000000001" customHeight="1">
      <c r="A54" s="22"/>
      <c r="B54" s="2" t="s">
        <v>16</v>
      </c>
      <c r="C54" s="3" t="s">
        <v>56</v>
      </c>
      <c r="D54" s="3">
        <v>56</v>
      </c>
      <c r="E54" s="3">
        <f t="shared" si="0"/>
        <v>16.8</v>
      </c>
      <c r="F54" s="7">
        <v>73.3</v>
      </c>
      <c r="G54" s="3">
        <f t="shared" si="1"/>
        <v>51.309999999999995</v>
      </c>
      <c r="H54" s="7">
        <f t="shared" si="2"/>
        <v>68.11</v>
      </c>
      <c r="I54" s="3">
        <v>12</v>
      </c>
      <c r="J54" s="3"/>
    </row>
    <row r="55" spans="1:10" ht="20.100000000000001" customHeight="1">
      <c r="A55" s="22"/>
      <c r="B55" s="2" t="s">
        <v>17</v>
      </c>
      <c r="C55" s="3" t="s">
        <v>57</v>
      </c>
      <c r="D55" s="3">
        <v>62</v>
      </c>
      <c r="E55" s="3">
        <f t="shared" si="0"/>
        <v>18.599999999999998</v>
      </c>
      <c r="F55" s="3">
        <v>81.27</v>
      </c>
      <c r="G55" s="3">
        <f t="shared" si="1"/>
        <v>56.888999999999996</v>
      </c>
      <c r="H55" s="7">
        <f t="shared" si="2"/>
        <v>75.48899999999999</v>
      </c>
      <c r="I55" s="3">
        <v>3</v>
      </c>
      <c r="J55" s="3" t="s">
        <v>87</v>
      </c>
    </row>
    <row r="56" spans="1:10" ht="20.100000000000001" customHeight="1">
      <c r="A56" s="22"/>
      <c r="B56" s="2" t="s">
        <v>18</v>
      </c>
      <c r="C56" s="3" t="s">
        <v>58</v>
      </c>
      <c r="D56" s="3">
        <v>59</v>
      </c>
      <c r="E56" s="3">
        <f t="shared" si="0"/>
        <v>17.7</v>
      </c>
      <c r="F56" s="3">
        <v>76.459999999999994</v>
      </c>
      <c r="G56" s="3">
        <f t="shared" si="1"/>
        <v>53.521999999999991</v>
      </c>
      <c r="H56" s="7">
        <f t="shared" si="2"/>
        <v>71.221999999999994</v>
      </c>
      <c r="I56" s="3">
        <v>7</v>
      </c>
      <c r="J56" s="3"/>
    </row>
    <row r="57" spans="1:10" ht="20.100000000000001" customHeight="1">
      <c r="A57" s="15">
        <v>1013</v>
      </c>
      <c r="B57" s="11" t="s">
        <v>130</v>
      </c>
      <c r="C57" s="12" t="s">
        <v>146</v>
      </c>
      <c r="D57" s="3">
        <v>73</v>
      </c>
      <c r="E57" s="3">
        <f t="shared" si="0"/>
        <v>21.9</v>
      </c>
      <c r="F57" s="9">
        <v>78.400000000000006</v>
      </c>
      <c r="G57" s="3">
        <f t="shared" si="1"/>
        <v>54.88</v>
      </c>
      <c r="H57" s="3">
        <f t="shared" si="2"/>
        <v>76.78</v>
      </c>
      <c r="I57" s="3">
        <v>1</v>
      </c>
      <c r="J57" s="3" t="s">
        <v>185</v>
      </c>
    </row>
    <row r="58" spans="1:10" ht="20.100000000000001" customHeight="1">
      <c r="A58" s="15"/>
      <c r="B58" s="11" t="s">
        <v>132</v>
      </c>
      <c r="C58" s="12" t="s">
        <v>147</v>
      </c>
      <c r="D58" s="3">
        <v>71</v>
      </c>
      <c r="E58" s="3">
        <f t="shared" si="0"/>
        <v>21.3</v>
      </c>
      <c r="F58" s="9">
        <v>74.8</v>
      </c>
      <c r="G58" s="3">
        <f t="shared" si="1"/>
        <v>52.359999999999992</v>
      </c>
      <c r="H58" s="3">
        <f t="shared" si="2"/>
        <v>73.66</v>
      </c>
      <c r="I58" s="3">
        <v>3</v>
      </c>
      <c r="J58" s="3"/>
    </row>
    <row r="59" spans="1:10" ht="20.100000000000001" customHeight="1">
      <c r="A59" s="15"/>
      <c r="B59" s="11" t="s">
        <v>8</v>
      </c>
      <c r="C59" s="12" t="s">
        <v>148</v>
      </c>
      <c r="D59" s="3">
        <v>73</v>
      </c>
      <c r="E59" s="3">
        <f t="shared" si="0"/>
        <v>21.9</v>
      </c>
      <c r="F59" s="9">
        <v>76.099999999999994</v>
      </c>
      <c r="G59" s="3">
        <f t="shared" si="1"/>
        <v>53.269999999999996</v>
      </c>
      <c r="H59" s="3">
        <f t="shared" si="2"/>
        <v>75.169999999999987</v>
      </c>
      <c r="I59" s="3">
        <v>2</v>
      </c>
      <c r="J59" s="3"/>
    </row>
    <row r="60" spans="1:10" ht="20.100000000000001" customHeight="1">
      <c r="A60" s="22">
        <v>1014</v>
      </c>
      <c r="B60" s="2" t="s">
        <v>6</v>
      </c>
      <c r="C60" s="3" t="s">
        <v>71</v>
      </c>
      <c r="D60" s="3">
        <v>65</v>
      </c>
      <c r="E60" s="9">
        <f t="shared" si="0"/>
        <v>19.5</v>
      </c>
      <c r="F60" s="9">
        <v>78.819999999999993</v>
      </c>
      <c r="G60" s="7">
        <f t="shared" si="1"/>
        <v>55.173999999999992</v>
      </c>
      <c r="H60" s="7">
        <f t="shared" si="2"/>
        <v>74.673999999999992</v>
      </c>
      <c r="I60" s="3">
        <v>2</v>
      </c>
      <c r="J60" s="3"/>
    </row>
    <row r="61" spans="1:10" ht="20.100000000000001" customHeight="1">
      <c r="A61" s="22"/>
      <c r="B61" s="2" t="s">
        <v>7</v>
      </c>
      <c r="C61" s="3" t="s">
        <v>72</v>
      </c>
      <c r="D61" s="3">
        <v>69</v>
      </c>
      <c r="E61" s="9">
        <f t="shared" si="0"/>
        <v>20.7</v>
      </c>
      <c r="F61" s="9">
        <v>75.114999999999995</v>
      </c>
      <c r="G61" s="7">
        <f t="shared" si="1"/>
        <v>52.580499999999994</v>
      </c>
      <c r="H61" s="7">
        <f t="shared" si="2"/>
        <v>73.280499999999989</v>
      </c>
      <c r="I61" s="3">
        <v>3</v>
      </c>
      <c r="J61" s="3"/>
    </row>
    <row r="62" spans="1:10" ht="20.100000000000001" customHeight="1">
      <c r="A62" s="22"/>
      <c r="B62" s="2" t="s">
        <v>8</v>
      </c>
      <c r="C62" s="3" t="s">
        <v>73</v>
      </c>
      <c r="D62" s="3">
        <v>65</v>
      </c>
      <c r="E62" s="9">
        <f t="shared" si="0"/>
        <v>19.5</v>
      </c>
      <c r="F62" s="9">
        <v>80.935000000000002</v>
      </c>
      <c r="G62" s="7">
        <f t="shared" si="1"/>
        <v>56.654499999999999</v>
      </c>
      <c r="H62" s="7">
        <f t="shared" si="2"/>
        <v>76.154499999999999</v>
      </c>
      <c r="I62" s="3">
        <v>1</v>
      </c>
      <c r="J62" s="3" t="s">
        <v>87</v>
      </c>
    </row>
    <row r="63" spans="1:10" ht="20.100000000000001" customHeight="1">
      <c r="A63" s="15">
        <v>1015</v>
      </c>
      <c r="B63" s="11" t="s">
        <v>130</v>
      </c>
      <c r="C63" s="13" t="s">
        <v>149</v>
      </c>
      <c r="D63" s="13">
        <v>65</v>
      </c>
      <c r="E63" s="3">
        <f t="shared" si="0"/>
        <v>19.5</v>
      </c>
      <c r="F63" s="9">
        <v>71.900000000000006</v>
      </c>
      <c r="G63" s="3">
        <f t="shared" si="1"/>
        <v>50.33</v>
      </c>
      <c r="H63" s="3">
        <f t="shared" si="2"/>
        <v>69.83</v>
      </c>
      <c r="I63" s="3">
        <v>5</v>
      </c>
      <c r="J63" s="3"/>
    </row>
    <row r="64" spans="1:10" ht="20.100000000000001" customHeight="1">
      <c r="A64" s="15"/>
      <c r="B64" s="11" t="s">
        <v>132</v>
      </c>
      <c r="C64" s="13" t="s">
        <v>150</v>
      </c>
      <c r="D64" s="13" t="s">
        <v>134</v>
      </c>
      <c r="E64" s="3">
        <f t="shared" si="0"/>
        <v>20.099999999999998</v>
      </c>
      <c r="F64" s="9">
        <v>84.23</v>
      </c>
      <c r="G64" s="3">
        <f t="shared" si="1"/>
        <v>58.960999999999999</v>
      </c>
      <c r="H64" s="7">
        <f t="shared" si="2"/>
        <v>79.060999999999993</v>
      </c>
      <c r="I64" s="3">
        <v>2</v>
      </c>
      <c r="J64" s="3"/>
    </row>
    <row r="65" spans="1:10" ht="20.100000000000001" customHeight="1">
      <c r="A65" s="15"/>
      <c r="B65" s="11" t="s">
        <v>8</v>
      </c>
      <c r="C65" s="13" t="s">
        <v>151</v>
      </c>
      <c r="D65" s="3">
        <v>65</v>
      </c>
      <c r="E65" s="3">
        <f t="shared" si="0"/>
        <v>19.5</v>
      </c>
      <c r="F65" s="9">
        <v>86.33</v>
      </c>
      <c r="G65" s="3">
        <f t="shared" si="1"/>
        <v>60.430999999999997</v>
      </c>
      <c r="H65" s="7">
        <f t="shared" si="2"/>
        <v>79.930999999999997</v>
      </c>
      <c r="I65" s="3">
        <v>1</v>
      </c>
      <c r="J65" s="3" t="s">
        <v>185</v>
      </c>
    </row>
    <row r="66" spans="1:10" ht="20.100000000000001" customHeight="1">
      <c r="A66" s="15"/>
      <c r="B66" s="11" t="s">
        <v>9</v>
      </c>
      <c r="C66" s="13" t="s">
        <v>152</v>
      </c>
      <c r="D66" s="3">
        <v>65</v>
      </c>
      <c r="E66" s="3">
        <f t="shared" si="0"/>
        <v>19.5</v>
      </c>
      <c r="F66" s="9">
        <v>78.760000000000005</v>
      </c>
      <c r="G66" s="3">
        <f t="shared" si="1"/>
        <v>55.131999999999998</v>
      </c>
      <c r="H66" s="7">
        <f t="shared" si="2"/>
        <v>74.632000000000005</v>
      </c>
      <c r="I66" s="3">
        <v>3</v>
      </c>
      <c r="J66" s="3"/>
    </row>
    <row r="67" spans="1:10" ht="20.100000000000001" customHeight="1">
      <c r="A67" s="15"/>
      <c r="B67" s="11" t="s">
        <v>10</v>
      </c>
      <c r="C67" s="13" t="s">
        <v>153</v>
      </c>
      <c r="D67" s="3">
        <v>67</v>
      </c>
      <c r="E67" s="3">
        <f t="shared" si="0"/>
        <v>20.099999999999998</v>
      </c>
      <c r="F67" s="9">
        <v>72.95</v>
      </c>
      <c r="G67" s="3">
        <f t="shared" si="1"/>
        <v>51.064999999999998</v>
      </c>
      <c r="H67" s="7">
        <f t="shared" si="2"/>
        <v>71.164999999999992</v>
      </c>
      <c r="I67" s="3">
        <v>4</v>
      </c>
      <c r="J67" s="3"/>
    </row>
    <row r="68" spans="1:10" ht="18.95" customHeight="1">
      <c r="A68" s="25">
        <v>1016</v>
      </c>
      <c r="B68" s="2" t="s">
        <v>6</v>
      </c>
      <c r="C68" s="3" t="s">
        <v>103</v>
      </c>
      <c r="D68" s="3">
        <v>63</v>
      </c>
      <c r="E68" s="3">
        <f t="shared" ref="E68:E93" si="3">D68*0.3</f>
        <v>18.899999999999999</v>
      </c>
      <c r="F68" s="9">
        <v>72.5</v>
      </c>
      <c r="G68" s="3">
        <f t="shared" ref="G68:G93" si="4">F68*0.7</f>
        <v>50.75</v>
      </c>
      <c r="H68" s="7">
        <f t="shared" ref="H68:H91" si="5">E68+G68</f>
        <v>69.650000000000006</v>
      </c>
      <c r="I68" s="3">
        <v>12</v>
      </c>
      <c r="J68" s="3"/>
    </row>
    <row r="69" spans="1:10" ht="18.95" customHeight="1">
      <c r="A69" s="26"/>
      <c r="B69" s="2" t="s">
        <v>7</v>
      </c>
      <c r="C69" s="3" t="s">
        <v>89</v>
      </c>
      <c r="D69" s="3">
        <v>70</v>
      </c>
      <c r="E69" s="3">
        <f t="shared" si="3"/>
        <v>21</v>
      </c>
      <c r="F69" s="9">
        <v>85.3</v>
      </c>
      <c r="G69" s="3">
        <f t="shared" si="4"/>
        <v>59.709999999999994</v>
      </c>
      <c r="H69" s="7">
        <f t="shared" si="5"/>
        <v>80.709999999999994</v>
      </c>
      <c r="I69" s="3">
        <v>5</v>
      </c>
      <c r="J69" s="3" t="s">
        <v>185</v>
      </c>
    </row>
    <row r="70" spans="1:10" ht="18.95" customHeight="1">
      <c r="A70" s="26"/>
      <c r="B70" s="2" t="s">
        <v>8</v>
      </c>
      <c r="C70" s="3" t="s">
        <v>94</v>
      </c>
      <c r="D70" s="3">
        <v>72</v>
      </c>
      <c r="E70" s="3">
        <f t="shared" si="3"/>
        <v>21.599999999999998</v>
      </c>
      <c r="F70" s="9">
        <v>64.41</v>
      </c>
      <c r="G70" s="3">
        <f t="shared" si="4"/>
        <v>45.086999999999996</v>
      </c>
      <c r="H70" s="7">
        <f t="shared" si="5"/>
        <v>66.686999999999998</v>
      </c>
      <c r="I70" s="3">
        <v>15</v>
      </c>
      <c r="J70" s="3"/>
    </row>
    <row r="71" spans="1:10" ht="18.95" customHeight="1">
      <c r="A71" s="26"/>
      <c r="B71" s="2" t="s">
        <v>9</v>
      </c>
      <c r="C71" s="3" t="s">
        <v>90</v>
      </c>
      <c r="D71" s="3">
        <v>67</v>
      </c>
      <c r="E71" s="3">
        <f t="shared" si="3"/>
        <v>20.099999999999998</v>
      </c>
      <c r="F71" s="9">
        <v>89.68</v>
      </c>
      <c r="G71" s="3">
        <f t="shared" si="4"/>
        <v>62.776000000000003</v>
      </c>
      <c r="H71" s="7">
        <f t="shared" si="5"/>
        <v>82.876000000000005</v>
      </c>
      <c r="I71" s="3">
        <v>2</v>
      </c>
      <c r="J71" s="3" t="s">
        <v>185</v>
      </c>
    </row>
    <row r="72" spans="1:10" ht="18.95" customHeight="1">
      <c r="A72" s="26"/>
      <c r="B72" s="2" t="s">
        <v>10</v>
      </c>
      <c r="C72" s="3" t="s">
        <v>100</v>
      </c>
      <c r="D72" s="3">
        <v>58</v>
      </c>
      <c r="E72" s="3">
        <f t="shared" si="3"/>
        <v>17.399999999999999</v>
      </c>
      <c r="F72" s="9">
        <v>82.75</v>
      </c>
      <c r="G72" s="3">
        <f t="shared" si="4"/>
        <v>57.924999999999997</v>
      </c>
      <c r="H72" s="7">
        <f t="shared" si="5"/>
        <v>75.324999999999989</v>
      </c>
      <c r="I72" s="3">
        <v>9</v>
      </c>
      <c r="J72" s="3"/>
    </row>
    <row r="73" spans="1:10" ht="18.95" customHeight="1">
      <c r="A73" s="26"/>
      <c r="B73" s="2" t="s">
        <v>11</v>
      </c>
      <c r="C73" s="3" t="s">
        <v>99</v>
      </c>
      <c r="D73" s="3">
        <v>58</v>
      </c>
      <c r="E73" s="3">
        <f t="shared" si="3"/>
        <v>17.399999999999999</v>
      </c>
      <c r="F73" s="9">
        <v>67.94</v>
      </c>
      <c r="G73" s="3">
        <f t="shared" si="4"/>
        <v>47.557999999999993</v>
      </c>
      <c r="H73" s="7">
        <f t="shared" si="5"/>
        <v>64.957999999999998</v>
      </c>
      <c r="I73" s="3">
        <v>17</v>
      </c>
      <c r="J73" s="3"/>
    </row>
    <row r="74" spans="1:10" ht="18.95" customHeight="1">
      <c r="A74" s="26"/>
      <c r="B74" s="2" t="s">
        <v>12</v>
      </c>
      <c r="C74" s="3" t="s">
        <v>104</v>
      </c>
      <c r="D74" s="3">
        <v>65</v>
      </c>
      <c r="E74" s="3">
        <f t="shared" si="3"/>
        <v>19.5</v>
      </c>
      <c r="F74" s="9">
        <v>88.66</v>
      </c>
      <c r="G74" s="3">
        <f t="shared" si="4"/>
        <v>62.061999999999991</v>
      </c>
      <c r="H74" s="7">
        <f t="shared" si="5"/>
        <v>81.561999999999983</v>
      </c>
      <c r="I74" s="3">
        <v>4</v>
      </c>
      <c r="J74" s="3" t="s">
        <v>185</v>
      </c>
    </row>
    <row r="75" spans="1:10" ht="18.95" customHeight="1">
      <c r="A75" s="26"/>
      <c r="B75" s="2" t="s">
        <v>13</v>
      </c>
      <c r="C75" s="3" t="s">
        <v>91</v>
      </c>
      <c r="D75" s="3">
        <v>67</v>
      </c>
      <c r="E75" s="3">
        <f t="shared" si="3"/>
        <v>20.099999999999998</v>
      </c>
      <c r="F75" s="9">
        <v>89.97</v>
      </c>
      <c r="G75" s="3">
        <f t="shared" si="4"/>
        <v>62.978999999999992</v>
      </c>
      <c r="H75" s="7">
        <f t="shared" si="5"/>
        <v>83.078999999999994</v>
      </c>
      <c r="I75" s="3">
        <v>1</v>
      </c>
      <c r="J75" s="3" t="s">
        <v>185</v>
      </c>
    </row>
    <row r="76" spans="1:10" ht="18.95" customHeight="1">
      <c r="A76" s="26"/>
      <c r="B76" s="2" t="s">
        <v>14</v>
      </c>
      <c r="C76" s="3" t="s">
        <v>92</v>
      </c>
      <c r="D76" s="3">
        <v>63</v>
      </c>
      <c r="E76" s="3">
        <f t="shared" si="3"/>
        <v>18.899999999999999</v>
      </c>
      <c r="F76" s="9">
        <v>90.84</v>
      </c>
      <c r="G76" s="3">
        <f t="shared" si="4"/>
        <v>63.588000000000001</v>
      </c>
      <c r="H76" s="7">
        <f t="shared" si="5"/>
        <v>82.488</v>
      </c>
      <c r="I76" s="3">
        <v>3</v>
      </c>
      <c r="J76" s="3" t="s">
        <v>185</v>
      </c>
    </row>
    <row r="77" spans="1:10" ht="18.95" customHeight="1">
      <c r="A77" s="26"/>
      <c r="B77" s="2" t="s">
        <v>15</v>
      </c>
      <c r="C77" s="3" t="s">
        <v>98</v>
      </c>
      <c r="D77" s="3">
        <v>58</v>
      </c>
      <c r="E77" s="3">
        <f t="shared" si="3"/>
        <v>17.399999999999999</v>
      </c>
      <c r="F77" s="9">
        <v>76.95</v>
      </c>
      <c r="G77" s="3">
        <f t="shared" si="4"/>
        <v>53.865000000000002</v>
      </c>
      <c r="H77" s="7">
        <f t="shared" si="5"/>
        <v>71.265000000000001</v>
      </c>
      <c r="I77" s="3">
        <v>11</v>
      </c>
      <c r="J77" s="3"/>
    </row>
    <row r="78" spans="1:10" ht="18.95" customHeight="1">
      <c r="A78" s="26"/>
      <c r="B78" s="2" t="s">
        <v>16</v>
      </c>
      <c r="C78" s="3" t="s">
        <v>105</v>
      </c>
      <c r="D78" s="3">
        <v>61</v>
      </c>
      <c r="E78" s="3">
        <f t="shared" si="3"/>
        <v>18.3</v>
      </c>
      <c r="F78" s="9">
        <v>70.459999999999994</v>
      </c>
      <c r="G78" s="3">
        <f t="shared" si="4"/>
        <v>49.321999999999996</v>
      </c>
      <c r="H78" s="7">
        <f t="shared" si="5"/>
        <v>67.622</v>
      </c>
      <c r="I78" s="3">
        <v>14</v>
      </c>
      <c r="J78" s="3"/>
    </row>
    <row r="79" spans="1:10" ht="18.95" customHeight="1">
      <c r="A79" s="26"/>
      <c r="B79" s="2" t="s">
        <v>17</v>
      </c>
      <c r="C79" s="3" t="s">
        <v>106</v>
      </c>
      <c r="D79" s="3">
        <v>64</v>
      </c>
      <c r="E79" s="3">
        <f t="shared" si="3"/>
        <v>19.2</v>
      </c>
      <c r="F79" s="9">
        <v>81.36</v>
      </c>
      <c r="G79" s="3">
        <f t="shared" si="4"/>
        <v>56.951999999999998</v>
      </c>
      <c r="H79" s="7">
        <f t="shared" si="5"/>
        <v>76.152000000000001</v>
      </c>
      <c r="I79" s="3">
        <v>7</v>
      </c>
      <c r="J79" s="3"/>
    </row>
    <row r="80" spans="1:10" ht="18.95" customHeight="1">
      <c r="A80" s="26"/>
      <c r="B80" s="2" t="s">
        <v>18</v>
      </c>
      <c r="C80" s="3" t="s">
        <v>102</v>
      </c>
      <c r="D80" s="3">
        <v>60</v>
      </c>
      <c r="E80" s="3">
        <f t="shared" si="3"/>
        <v>18</v>
      </c>
      <c r="F80" s="9">
        <v>71.77</v>
      </c>
      <c r="G80" s="3">
        <f t="shared" si="4"/>
        <v>50.238999999999997</v>
      </c>
      <c r="H80" s="7">
        <f t="shared" si="5"/>
        <v>68.239000000000004</v>
      </c>
      <c r="I80" s="3">
        <v>13</v>
      </c>
      <c r="J80" s="3"/>
    </row>
    <row r="81" spans="1:10" ht="18.95" customHeight="1">
      <c r="A81" s="26"/>
      <c r="B81" s="2" t="s">
        <v>19</v>
      </c>
      <c r="C81" s="3" t="s">
        <v>93</v>
      </c>
      <c r="D81" s="3">
        <v>60</v>
      </c>
      <c r="E81" s="3">
        <f t="shared" si="3"/>
        <v>18</v>
      </c>
      <c r="F81" s="9">
        <v>86.64</v>
      </c>
      <c r="G81" s="3">
        <f t="shared" si="4"/>
        <v>60.647999999999996</v>
      </c>
      <c r="H81" s="7">
        <f t="shared" si="5"/>
        <v>78.647999999999996</v>
      </c>
      <c r="I81" s="3">
        <v>6</v>
      </c>
      <c r="J81" s="3"/>
    </row>
    <row r="82" spans="1:10" ht="18.95" customHeight="1">
      <c r="A82" s="26"/>
      <c r="B82" s="2" t="s">
        <v>20</v>
      </c>
      <c r="C82" s="3" t="s">
        <v>95</v>
      </c>
      <c r="D82" s="3">
        <v>67</v>
      </c>
      <c r="E82" s="3">
        <f t="shared" si="3"/>
        <v>20.099999999999998</v>
      </c>
      <c r="F82" s="9">
        <v>78.56</v>
      </c>
      <c r="G82" s="3">
        <f t="shared" si="4"/>
        <v>54.991999999999997</v>
      </c>
      <c r="H82" s="7">
        <f t="shared" si="5"/>
        <v>75.091999999999999</v>
      </c>
      <c r="I82" s="3">
        <v>10</v>
      </c>
      <c r="J82" s="3"/>
    </row>
    <row r="83" spans="1:10" ht="18.95" customHeight="1">
      <c r="A83" s="26"/>
      <c r="B83" s="2" t="s">
        <v>21</v>
      </c>
      <c r="C83" s="3" t="s">
        <v>101</v>
      </c>
      <c r="D83" s="3">
        <v>59</v>
      </c>
      <c r="E83" s="3">
        <f t="shared" si="3"/>
        <v>17.7</v>
      </c>
      <c r="F83" s="9">
        <v>68.67</v>
      </c>
      <c r="G83" s="3">
        <f t="shared" si="4"/>
        <v>48.068999999999996</v>
      </c>
      <c r="H83" s="7">
        <f t="shared" si="5"/>
        <v>65.768999999999991</v>
      </c>
      <c r="I83" s="3">
        <v>16</v>
      </c>
      <c r="J83" s="3"/>
    </row>
    <row r="84" spans="1:10" ht="18.95" customHeight="1">
      <c r="A84" s="27"/>
      <c r="B84" s="2" t="s">
        <v>22</v>
      </c>
      <c r="C84" s="3" t="s">
        <v>107</v>
      </c>
      <c r="D84" s="3">
        <v>66</v>
      </c>
      <c r="E84" s="3">
        <f t="shared" si="3"/>
        <v>19.8</v>
      </c>
      <c r="F84" s="9">
        <v>80.22</v>
      </c>
      <c r="G84" s="3">
        <f t="shared" si="4"/>
        <v>56.153999999999996</v>
      </c>
      <c r="H84" s="7">
        <f t="shared" si="5"/>
        <v>75.953999999999994</v>
      </c>
      <c r="I84" s="3">
        <v>8</v>
      </c>
      <c r="J84" s="3"/>
    </row>
    <row r="85" spans="1:10" ht="20.100000000000001" customHeight="1">
      <c r="A85" s="15">
        <v>1017</v>
      </c>
      <c r="B85" s="11" t="s">
        <v>130</v>
      </c>
      <c r="C85" s="13" t="s">
        <v>154</v>
      </c>
      <c r="D85" s="3">
        <v>60</v>
      </c>
      <c r="E85" s="3">
        <f t="shared" si="3"/>
        <v>18</v>
      </c>
      <c r="F85" s="9">
        <v>70.650000000000006</v>
      </c>
      <c r="G85" s="3">
        <f t="shared" si="4"/>
        <v>49.454999999999998</v>
      </c>
      <c r="H85" s="7">
        <f t="shared" si="5"/>
        <v>67.454999999999998</v>
      </c>
      <c r="I85" s="3">
        <v>3</v>
      </c>
      <c r="J85" s="3"/>
    </row>
    <row r="86" spans="1:10" ht="20.100000000000001" customHeight="1">
      <c r="A86" s="15"/>
      <c r="B86" s="11" t="s">
        <v>132</v>
      </c>
      <c r="C86" s="13" t="s">
        <v>155</v>
      </c>
      <c r="D86" s="3">
        <v>58</v>
      </c>
      <c r="E86" s="3">
        <f t="shared" si="3"/>
        <v>17.399999999999999</v>
      </c>
      <c r="F86" s="9">
        <v>87.25</v>
      </c>
      <c r="G86" s="3">
        <f t="shared" si="4"/>
        <v>61.074999999999996</v>
      </c>
      <c r="H86" s="7">
        <f t="shared" si="5"/>
        <v>78.474999999999994</v>
      </c>
      <c r="I86" s="3">
        <v>1</v>
      </c>
      <c r="J86" s="3" t="s">
        <v>185</v>
      </c>
    </row>
    <row r="87" spans="1:10" ht="20.100000000000001" customHeight="1">
      <c r="A87" s="15"/>
      <c r="B87" s="11" t="s">
        <v>8</v>
      </c>
      <c r="C87" s="13" t="s">
        <v>156</v>
      </c>
      <c r="D87" s="3">
        <v>56</v>
      </c>
      <c r="E87" s="3">
        <f t="shared" si="3"/>
        <v>16.8</v>
      </c>
      <c r="F87" s="9">
        <v>79.25</v>
      </c>
      <c r="G87" s="3">
        <f t="shared" si="4"/>
        <v>55.474999999999994</v>
      </c>
      <c r="H87" s="7">
        <f t="shared" si="5"/>
        <v>72.274999999999991</v>
      </c>
      <c r="I87" s="3">
        <v>2</v>
      </c>
      <c r="J87" s="3"/>
    </row>
    <row r="88" spans="1:10" ht="20.100000000000001" customHeight="1">
      <c r="A88" s="28">
        <v>1018</v>
      </c>
      <c r="B88" s="11" t="s">
        <v>130</v>
      </c>
      <c r="C88" s="13" t="s">
        <v>157</v>
      </c>
      <c r="D88" s="3">
        <v>68</v>
      </c>
      <c r="E88" s="3">
        <f t="shared" si="3"/>
        <v>20.399999999999999</v>
      </c>
      <c r="F88" s="9">
        <v>78.900000000000006</v>
      </c>
      <c r="G88" s="3">
        <f t="shared" si="4"/>
        <v>55.230000000000004</v>
      </c>
      <c r="H88" s="7">
        <f t="shared" si="5"/>
        <v>75.63</v>
      </c>
      <c r="I88" s="3">
        <v>3</v>
      </c>
      <c r="J88" s="3"/>
    </row>
    <row r="89" spans="1:10" ht="20.100000000000001" customHeight="1">
      <c r="A89" s="29"/>
      <c r="B89" s="11" t="s">
        <v>132</v>
      </c>
      <c r="C89" s="13" t="s">
        <v>158</v>
      </c>
      <c r="D89" s="3">
        <v>67</v>
      </c>
      <c r="E89" s="3">
        <f t="shared" si="3"/>
        <v>20.099999999999998</v>
      </c>
      <c r="F89" s="9">
        <v>90.31</v>
      </c>
      <c r="G89" s="3">
        <f t="shared" si="4"/>
        <v>63.216999999999999</v>
      </c>
      <c r="H89" s="7">
        <f t="shared" si="5"/>
        <v>83.316999999999993</v>
      </c>
      <c r="I89" s="3">
        <v>1</v>
      </c>
      <c r="J89" s="3" t="s">
        <v>185</v>
      </c>
    </row>
    <row r="90" spans="1:10" ht="20.100000000000001" customHeight="1">
      <c r="A90" s="30"/>
      <c r="B90" s="11" t="s">
        <v>8</v>
      </c>
      <c r="C90" s="13" t="s">
        <v>159</v>
      </c>
      <c r="D90" s="3">
        <v>66</v>
      </c>
      <c r="E90" s="3">
        <f t="shared" si="3"/>
        <v>19.8</v>
      </c>
      <c r="F90" s="9">
        <v>81.180000000000007</v>
      </c>
      <c r="G90" s="3">
        <f t="shared" si="4"/>
        <v>56.826000000000001</v>
      </c>
      <c r="H90" s="7">
        <f t="shared" si="5"/>
        <v>76.626000000000005</v>
      </c>
      <c r="I90" s="3">
        <v>2</v>
      </c>
      <c r="J90" s="3"/>
    </row>
    <row r="91" spans="1:10" ht="20.100000000000001" customHeight="1">
      <c r="A91" s="15">
        <v>1019</v>
      </c>
      <c r="B91" s="11" t="s">
        <v>130</v>
      </c>
      <c r="C91" s="13" t="s">
        <v>160</v>
      </c>
      <c r="D91" s="3">
        <v>67</v>
      </c>
      <c r="E91" s="3">
        <f t="shared" si="3"/>
        <v>20.099999999999998</v>
      </c>
      <c r="F91" s="14">
        <v>80.33</v>
      </c>
      <c r="G91" s="3">
        <f t="shared" si="4"/>
        <v>56.230999999999995</v>
      </c>
      <c r="H91" s="7">
        <f t="shared" si="5"/>
        <v>76.330999999999989</v>
      </c>
      <c r="I91" s="3">
        <v>2</v>
      </c>
      <c r="J91" s="3"/>
    </row>
    <row r="92" spans="1:10" ht="20.100000000000001" customHeight="1">
      <c r="A92" s="15"/>
      <c r="B92" s="11" t="s">
        <v>132</v>
      </c>
      <c r="C92" s="13" t="s">
        <v>161</v>
      </c>
      <c r="D92" s="3">
        <v>62</v>
      </c>
      <c r="E92" s="3">
        <f t="shared" si="3"/>
        <v>18.599999999999998</v>
      </c>
      <c r="F92" s="9">
        <v>83.85</v>
      </c>
      <c r="G92" s="3">
        <f t="shared" si="4"/>
        <v>58.694999999999993</v>
      </c>
      <c r="H92" s="7">
        <f>D92*0.3+F92*0.7</f>
        <v>77.294999999999987</v>
      </c>
      <c r="I92" s="3">
        <v>1</v>
      </c>
      <c r="J92" s="3" t="s">
        <v>185</v>
      </c>
    </row>
    <row r="93" spans="1:10" ht="20.100000000000001" customHeight="1">
      <c r="A93" s="15"/>
      <c r="B93" s="11" t="s">
        <v>8</v>
      </c>
      <c r="C93" s="13" t="s">
        <v>162</v>
      </c>
      <c r="D93" s="3">
        <v>62</v>
      </c>
      <c r="E93" s="3">
        <f t="shared" si="3"/>
        <v>18.599999999999998</v>
      </c>
      <c r="F93" s="9">
        <v>78.69</v>
      </c>
      <c r="G93" s="3">
        <f t="shared" si="4"/>
        <v>55.082999999999998</v>
      </c>
      <c r="H93" s="7">
        <f t="shared" ref="H93" si="6">E93+G93</f>
        <v>73.682999999999993</v>
      </c>
      <c r="I93" s="3">
        <v>3</v>
      </c>
      <c r="J93" s="3"/>
    </row>
    <row r="94" spans="1:10" ht="20.100000000000001" customHeight="1">
      <c r="A94" s="22">
        <v>1020</v>
      </c>
      <c r="B94" s="2" t="s">
        <v>6</v>
      </c>
      <c r="C94" s="10" t="s">
        <v>74</v>
      </c>
      <c r="D94" s="3">
        <v>71</v>
      </c>
      <c r="E94" s="9">
        <f t="shared" ref="E94:E131" si="7">D94*0.3</f>
        <v>21.3</v>
      </c>
      <c r="F94" s="9">
        <v>72.28</v>
      </c>
      <c r="G94" s="7">
        <f t="shared" ref="G94:G131" si="8">F94*0.7</f>
        <v>50.595999999999997</v>
      </c>
      <c r="H94" s="7">
        <f t="shared" ref="H94:H131" si="9">E94+G94</f>
        <v>71.896000000000001</v>
      </c>
      <c r="I94" s="3">
        <v>3</v>
      </c>
      <c r="J94" s="3"/>
    </row>
    <row r="95" spans="1:10" ht="20.100000000000001" customHeight="1">
      <c r="A95" s="22"/>
      <c r="B95" s="2" t="s">
        <v>7</v>
      </c>
      <c r="C95" s="10" t="s">
        <v>75</v>
      </c>
      <c r="D95" s="3">
        <v>71</v>
      </c>
      <c r="E95" s="9">
        <f t="shared" si="7"/>
        <v>21.3</v>
      </c>
      <c r="F95" s="9">
        <v>88.91</v>
      </c>
      <c r="G95" s="7">
        <f t="shared" si="8"/>
        <v>62.236999999999995</v>
      </c>
      <c r="H95" s="7">
        <f t="shared" si="9"/>
        <v>83.536999999999992</v>
      </c>
      <c r="I95" s="3">
        <v>1</v>
      </c>
      <c r="J95" s="3" t="s">
        <v>87</v>
      </c>
    </row>
    <row r="96" spans="1:10" ht="20.100000000000001" customHeight="1">
      <c r="A96" s="22"/>
      <c r="B96" s="2" t="s">
        <v>8</v>
      </c>
      <c r="C96" s="10" t="s">
        <v>76</v>
      </c>
      <c r="D96" s="3">
        <v>67</v>
      </c>
      <c r="E96" s="9">
        <f t="shared" si="7"/>
        <v>20.099999999999998</v>
      </c>
      <c r="F96" s="9">
        <v>81.94</v>
      </c>
      <c r="G96" s="7">
        <f t="shared" si="8"/>
        <v>57.357999999999997</v>
      </c>
      <c r="H96" s="7">
        <f t="shared" si="9"/>
        <v>77.457999999999998</v>
      </c>
      <c r="I96" s="3">
        <v>2</v>
      </c>
      <c r="J96" s="3"/>
    </row>
    <row r="97" spans="1:10" ht="20.100000000000001" customHeight="1">
      <c r="A97" s="22">
        <v>1021</v>
      </c>
      <c r="B97" s="2" t="s">
        <v>6</v>
      </c>
      <c r="C97" s="10" t="s">
        <v>77</v>
      </c>
      <c r="D97" s="3">
        <v>70</v>
      </c>
      <c r="E97" s="9">
        <f t="shared" si="7"/>
        <v>21</v>
      </c>
      <c r="F97" s="9">
        <v>66.16</v>
      </c>
      <c r="G97" s="7">
        <f t="shared" si="8"/>
        <v>46.311999999999998</v>
      </c>
      <c r="H97" s="7">
        <f t="shared" si="9"/>
        <v>67.311999999999998</v>
      </c>
      <c r="I97" s="3">
        <v>3</v>
      </c>
      <c r="J97" s="3"/>
    </row>
    <row r="98" spans="1:10" ht="20.100000000000001" customHeight="1">
      <c r="A98" s="22"/>
      <c r="B98" s="2" t="s">
        <v>7</v>
      </c>
      <c r="C98" s="10" t="s">
        <v>78</v>
      </c>
      <c r="D98" s="3">
        <v>67</v>
      </c>
      <c r="E98" s="9">
        <f t="shared" si="7"/>
        <v>20.099999999999998</v>
      </c>
      <c r="F98" s="9">
        <v>78.11</v>
      </c>
      <c r="G98" s="7">
        <f t="shared" si="8"/>
        <v>54.677</v>
      </c>
      <c r="H98" s="7">
        <f t="shared" si="9"/>
        <v>74.777000000000001</v>
      </c>
      <c r="I98" s="3">
        <v>2</v>
      </c>
      <c r="J98" s="3"/>
    </row>
    <row r="99" spans="1:10" ht="20.100000000000001" customHeight="1">
      <c r="A99" s="22"/>
      <c r="B99" s="2" t="s">
        <v>8</v>
      </c>
      <c r="C99" s="10" t="s">
        <v>79</v>
      </c>
      <c r="D99" s="3">
        <v>64</v>
      </c>
      <c r="E99" s="9">
        <f t="shared" si="7"/>
        <v>19.2</v>
      </c>
      <c r="F99" s="9">
        <v>86.01</v>
      </c>
      <c r="G99" s="7">
        <f t="shared" si="8"/>
        <v>60.207000000000001</v>
      </c>
      <c r="H99" s="7">
        <f t="shared" si="9"/>
        <v>79.406999999999996</v>
      </c>
      <c r="I99" s="3">
        <v>1</v>
      </c>
      <c r="J99" s="3" t="s">
        <v>87</v>
      </c>
    </row>
    <row r="100" spans="1:10" ht="20.100000000000001" customHeight="1">
      <c r="A100" s="22">
        <v>1022</v>
      </c>
      <c r="B100" s="2" t="s">
        <v>6</v>
      </c>
      <c r="C100" s="10" t="s">
        <v>80</v>
      </c>
      <c r="D100" s="3">
        <v>63</v>
      </c>
      <c r="E100" s="9">
        <f>D100*0.3</f>
        <v>18.899999999999999</v>
      </c>
      <c r="F100" s="9">
        <v>78.33</v>
      </c>
      <c r="G100" s="7">
        <f>F100*0.7</f>
        <v>54.830999999999996</v>
      </c>
      <c r="H100" s="7">
        <f>E100+G100</f>
        <v>73.730999999999995</v>
      </c>
      <c r="I100" s="3">
        <v>3</v>
      </c>
      <c r="J100" s="3"/>
    </row>
    <row r="101" spans="1:10" ht="20.100000000000001" customHeight="1">
      <c r="A101" s="22"/>
      <c r="B101" s="2" t="s">
        <v>7</v>
      </c>
      <c r="C101" s="10" t="s">
        <v>81</v>
      </c>
      <c r="D101" s="3">
        <v>69</v>
      </c>
      <c r="E101" s="9">
        <f>D101*0.3</f>
        <v>20.7</v>
      </c>
      <c r="F101" s="9">
        <v>80.33</v>
      </c>
      <c r="G101" s="7">
        <f>F101*0.7</f>
        <v>56.230999999999995</v>
      </c>
      <c r="H101" s="7">
        <f>E101+G101</f>
        <v>76.930999999999997</v>
      </c>
      <c r="I101" s="3">
        <v>2</v>
      </c>
      <c r="J101" s="3"/>
    </row>
    <row r="102" spans="1:10" ht="20.100000000000001" customHeight="1">
      <c r="A102" s="22"/>
      <c r="B102" s="2" t="s">
        <v>8</v>
      </c>
      <c r="C102" s="10" t="s">
        <v>82</v>
      </c>
      <c r="D102" s="3">
        <v>63</v>
      </c>
      <c r="E102" s="9">
        <f t="shared" si="7"/>
        <v>18.899999999999999</v>
      </c>
      <c r="F102" s="9">
        <v>85.66</v>
      </c>
      <c r="G102" s="7">
        <f t="shared" si="8"/>
        <v>59.961999999999996</v>
      </c>
      <c r="H102" s="7">
        <f t="shared" si="9"/>
        <v>78.861999999999995</v>
      </c>
      <c r="I102" s="3">
        <v>1</v>
      </c>
      <c r="J102" s="3" t="s">
        <v>87</v>
      </c>
    </row>
    <row r="103" spans="1:10" ht="20.100000000000001" customHeight="1">
      <c r="A103" s="22">
        <v>1023</v>
      </c>
      <c r="B103" s="2" t="s">
        <v>6</v>
      </c>
      <c r="C103" s="10" t="s">
        <v>83</v>
      </c>
      <c r="D103" s="3">
        <v>63</v>
      </c>
      <c r="E103" s="9">
        <f>D103*0.3</f>
        <v>18.899999999999999</v>
      </c>
      <c r="F103" s="9">
        <v>76.63</v>
      </c>
      <c r="G103" s="7">
        <f>F103*0.7</f>
        <v>53.640999999999991</v>
      </c>
      <c r="H103" s="7">
        <f>E103+G103</f>
        <v>72.540999999999997</v>
      </c>
      <c r="I103" s="3">
        <v>3</v>
      </c>
      <c r="J103" s="3"/>
    </row>
    <row r="104" spans="1:10" ht="20.100000000000001" customHeight="1">
      <c r="A104" s="22"/>
      <c r="B104" s="2" t="s">
        <v>7</v>
      </c>
      <c r="C104" s="10" t="s">
        <v>84</v>
      </c>
      <c r="D104" s="3">
        <v>64</v>
      </c>
      <c r="E104" s="9">
        <f>D104*0.3</f>
        <v>19.2</v>
      </c>
      <c r="F104" s="9">
        <v>82.01</v>
      </c>
      <c r="G104" s="7">
        <f>F104*0.7</f>
        <v>57.406999999999996</v>
      </c>
      <c r="H104" s="7">
        <f>E104+G104</f>
        <v>76.606999999999999</v>
      </c>
      <c r="I104" s="3">
        <v>2</v>
      </c>
      <c r="J104" s="3"/>
    </row>
    <row r="105" spans="1:10" ht="20.100000000000001" customHeight="1">
      <c r="A105" s="22"/>
      <c r="B105" s="2" t="s">
        <v>8</v>
      </c>
      <c r="C105" s="10" t="s">
        <v>85</v>
      </c>
      <c r="D105" s="3">
        <v>66</v>
      </c>
      <c r="E105" s="9">
        <f t="shared" si="7"/>
        <v>19.8</v>
      </c>
      <c r="F105" s="9">
        <v>88.8</v>
      </c>
      <c r="G105" s="7">
        <f t="shared" si="8"/>
        <v>62.16</v>
      </c>
      <c r="H105" s="7">
        <f t="shared" si="9"/>
        <v>81.96</v>
      </c>
      <c r="I105" s="3">
        <v>1</v>
      </c>
      <c r="J105" s="3" t="s">
        <v>87</v>
      </c>
    </row>
    <row r="106" spans="1:10" ht="18.95" customHeight="1">
      <c r="A106" s="15">
        <v>1024</v>
      </c>
      <c r="B106" s="11" t="s">
        <v>130</v>
      </c>
      <c r="C106" s="13" t="s">
        <v>163</v>
      </c>
      <c r="D106" s="3">
        <v>69</v>
      </c>
      <c r="E106" s="3">
        <f t="shared" si="7"/>
        <v>20.7</v>
      </c>
      <c r="F106" s="9">
        <v>75.069999999999993</v>
      </c>
      <c r="G106" s="3">
        <f t="shared" si="8"/>
        <v>52.548999999999992</v>
      </c>
      <c r="H106" s="7">
        <f t="shared" si="9"/>
        <v>73.248999999999995</v>
      </c>
      <c r="I106" s="3">
        <v>6</v>
      </c>
      <c r="J106" s="3"/>
    </row>
    <row r="107" spans="1:10" ht="18.95" customHeight="1">
      <c r="A107" s="15"/>
      <c r="B107" s="11" t="s">
        <v>132</v>
      </c>
      <c r="C107" s="13" t="s">
        <v>164</v>
      </c>
      <c r="D107" s="3">
        <v>69</v>
      </c>
      <c r="E107" s="3">
        <f t="shared" si="7"/>
        <v>20.7</v>
      </c>
      <c r="F107" s="9">
        <v>81.41</v>
      </c>
      <c r="G107" s="3">
        <f t="shared" si="8"/>
        <v>56.986999999999995</v>
      </c>
      <c r="H107" s="7">
        <f t="shared" si="9"/>
        <v>77.686999999999998</v>
      </c>
      <c r="I107" s="3">
        <v>1</v>
      </c>
      <c r="J107" s="3" t="s">
        <v>185</v>
      </c>
    </row>
    <row r="108" spans="1:10" ht="18.95" customHeight="1">
      <c r="A108" s="15"/>
      <c r="B108" s="11" t="s">
        <v>8</v>
      </c>
      <c r="C108" s="3" t="s">
        <v>165</v>
      </c>
      <c r="D108" s="3">
        <v>66</v>
      </c>
      <c r="E108" s="3">
        <f t="shared" si="7"/>
        <v>19.8</v>
      </c>
      <c r="F108" s="9">
        <v>78.94</v>
      </c>
      <c r="G108" s="3">
        <f t="shared" si="8"/>
        <v>55.257999999999996</v>
      </c>
      <c r="H108" s="7">
        <f t="shared" si="9"/>
        <v>75.057999999999993</v>
      </c>
      <c r="I108" s="3">
        <v>4</v>
      </c>
      <c r="J108" s="3"/>
    </row>
    <row r="109" spans="1:10" ht="18.95" customHeight="1">
      <c r="A109" s="15"/>
      <c r="B109" s="11" t="s">
        <v>9</v>
      </c>
      <c r="C109" s="13" t="s">
        <v>166</v>
      </c>
      <c r="D109" s="3">
        <v>69</v>
      </c>
      <c r="E109" s="3">
        <f t="shared" si="7"/>
        <v>20.7</v>
      </c>
      <c r="F109" s="9">
        <v>78.86</v>
      </c>
      <c r="G109" s="3">
        <f t="shared" si="8"/>
        <v>55.201999999999998</v>
      </c>
      <c r="H109" s="7">
        <f t="shared" si="9"/>
        <v>75.902000000000001</v>
      </c>
      <c r="I109" s="3">
        <v>2</v>
      </c>
      <c r="J109" s="3" t="s">
        <v>185</v>
      </c>
    </row>
    <row r="110" spans="1:10" ht="18.95" customHeight="1">
      <c r="A110" s="15"/>
      <c r="B110" s="11" t="s">
        <v>10</v>
      </c>
      <c r="C110" s="13" t="s">
        <v>167</v>
      </c>
      <c r="D110" s="3">
        <v>66</v>
      </c>
      <c r="E110" s="3">
        <f t="shared" si="7"/>
        <v>19.8</v>
      </c>
      <c r="F110" s="9">
        <v>73.5</v>
      </c>
      <c r="G110" s="3">
        <f t="shared" si="8"/>
        <v>51.449999999999996</v>
      </c>
      <c r="H110" s="3">
        <f t="shared" si="9"/>
        <v>71.25</v>
      </c>
      <c r="I110" s="3">
        <v>7</v>
      </c>
      <c r="J110" s="3"/>
    </row>
    <row r="111" spans="1:10" ht="18.95" customHeight="1">
      <c r="A111" s="15"/>
      <c r="B111" s="11" t="s">
        <v>11</v>
      </c>
      <c r="C111" s="13" t="s">
        <v>168</v>
      </c>
      <c r="D111" s="3">
        <v>67</v>
      </c>
      <c r="E111" s="3">
        <f t="shared" si="7"/>
        <v>20.099999999999998</v>
      </c>
      <c r="F111" s="9">
        <v>69.069999999999993</v>
      </c>
      <c r="G111" s="3">
        <f t="shared" si="8"/>
        <v>48.34899999999999</v>
      </c>
      <c r="H111" s="7">
        <f t="shared" si="9"/>
        <v>68.448999999999984</v>
      </c>
      <c r="I111" s="3">
        <v>10</v>
      </c>
      <c r="J111" s="3"/>
    </row>
    <row r="112" spans="1:10" ht="18.95" customHeight="1">
      <c r="A112" s="15"/>
      <c r="B112" s="11" t="s">
        <v>12</v>
      </c>
      <c r="C112" s="13" t="s">
        <v>169</v>
      </c>
      <c r="D112" s="3">
        <v>67</v>
      </c>
      <c r="E112" s="3">
        <f t="shared" si="7"/>
        <v>20.099999999999998</v>
      </c>
      <c r="F112" s="9">
        <v>72.260000000000005</v>
      </c>
      <c r="G112" s="3">
        <f t="shared" si="8"/>
        <v>50.582000000000001</v>
      </c>
      <c r="H112" s="7">
        <f t="shared" si="9"/>
        <v>70.682000000000002</v>
      </c>
      <c r="I112" s="3">
        <v>8</v>
      </c>
      <c r="J112" s="3"/>
    </row>
    <row r="113" spans="1:10" ht="18.95" customHeight="1">
      <c r="A113" s="15"/>
      <c r="B113" s="11" t="s">
        <v>13</v>
      </c>
      <c r="C113" s="13" t="s">
        <v>170</v>
      </c>
      <c r="D113" s="3">
        <v>66</v>
      </c>
      <c r="E113" s="3">
        <f t="shared" si="7"/>
        <v>19.8</v>
      </c>
      <c r="F113" s="9">
        <v>72.12</v>
      </c>
      <c r="G113" s="3">
        <f t="shared" si="8"/>
        <v>50.484000000000002</v>
      </c>
      <c r="H113" s="7">
        <f t="shared" si="9"/>
        <v>70.284000000000006</v>
      </c>
      <c r="I113" s="3">
        <v>9</v>
      </c>
      <c r="J113" s="3"/>
    </row>
    <row r="114" spans="1:10" ht="18.95" customHeight="1">
      <c r="A114" s="15"/>
      <c r="B114" s="11" t="s">
        <v>14</v>
      </c>
      <c r="C114" s="13" t="s">
        <v>171</v>
      </c>
      <c r="D114" s="3">
        <v>69</v>
      </c>
      <c r="E114" s="3">
        <f t="shared" si="7"/>
        <v>20.7</v>
      </c>
      <c r="F114" s="9">
        <v>78.25</v>
      </c>
      <c r="G114" s="3">
        <f t="shared" si="8"/>
        <v>54.774999999999999</v>
      </c>
      <c r="H114" s="7">
        <f t="shared" si="9"/>
        <v>75.474999999999994</v>
      </c>
      <c r="I114" s="3">
        <v>3</v>
      </c>
      <c r="J114" s="3" t="s">
        <v>185</v>
      </c>
    </row>
    <row r="115" spans="1:10" ht="18.95" customHeight="1">
      <c r="A115" s="15"/>
      <c r="B115" s="11" t="s">
        <v>15</v>
      </c>
      <c r="C115" s="3" t="s">
        <v>172</v>
      </c>
      <c r="D115" s="3">
        <v>67</v>
      </c>
      <c r="E115" s="3">
        <f t="shared" si="7"/>
        <v>20.099999999999998</v>
      </c>
      <c r="F115" s="9">
        <v>76.41</v>
      </c>
      <c r="G115" s="3">
        <f t="shared" si="8"/>
        <v>53.486999999999995</v>
      </c>
      <c r="H115" s="7">
        <f t="shared" si="9"/>
        <v>73.586999999999989</v>
      </c>
      <c r="I115" s="3">
        <v>5</v>
      </c>
      <c r="J115" s="3"/>
    </row>
    <row r="116" spans="1:10" ht="18.95" customHeight="1">
      <c r="A116" s="15">
        <v>1025</v>
      </c>
      <c r="B116" s="11" t="s">
        <v>130</v>
      </c>
      <c r="C116" s="12" t="s">
        <v>173</v>
      </c>
      <c r="D116" s="3">
        <v>63</v>
      </c>
      <c r="E116" s="3">
        <f t="shared" si="7"/>
        <v>18.899999999999999</v>
      </c>
      <c r="F116" s="9">
        <v>72.8</v>
      </c>
      <c r="G116" s="3">
        <f t="shared" si="8"/>
        <v>50.959999999999994</v>
      </c>
      <c r="H116" s="3">
        <f t="shared" si="9"/>
        <v>69.859999999999985</v>
      </c>
      <c r="I116" s="3">
        <v>9</v>
      </c>
      <c r="J116" s="3"/>
    </row>
    <row r="117" spans="1:10" ht="18.95" customHeight="1">
      <c r="A117" s="15"/>
      <c r="B117" s="11" t="s">
        <v>132</v>
      </c>
      <c r="C117" s="12" t="s">
        <v>174</v>
      </c>
      <c r="D117" s="3">
        <v>62</v>
      </c>
      <c r="E117" s="3">
        <f t="shared" si="7"/>
        <v>18.599999999999998</v>
      </c>
      <c r="F117" s="9">
        <v>70.88</v>
      </c>
      <c r="G117" s="3">
        <f t="shared" si="8"/>
        <v>49.615999999999993</v>
      </c>
      <c r="H117" s="7">
        <f t="shared" si="9"/>
        <v>68.215999999999994</v>
      </c>
      <c r="I117" s="3">
        <v>10</v>
      </c>
      <c r="J117" s="3"/>
    </row>
    <row r="118" spans="1:10" ht="18.95" customHeight="1">
      <c r="A118" s="15"/>
      <c r="B118" s="11" t="s">
        <v>8</v>
      </c>
      <c r="C118" s="12" t="s">
        <v>175</v>
      </c>
      <c r="D118" s="3">
        <v>67</v>
      </c>
      <c r="E118" s="3">
        <f t="shared" si="7"/>
        <v>20.099999999999998</v>
      </c>
      <c r="F118" s="9">
        <v>77.19</v>
      </c>
      <c r="G118" s="3">
        <f t="shared" si="8"/>
        <v>54.032999999999994</v>
      </c>
      <c r="H118" s="7">
        <f t="shared" si="9"/>
        <v>74.132999999999996</v>
      </c>
      <c r="I118" s="3">
        <v>4</v>
      </c>
      <c r="J118" s="3" t="s">
        <v>185</v>
      </c>
    </row>
    <row r="119" spans="1:10" ht="18.95" customHeight="1">
      <c r="A119" s="15"/>
      <c r="B119" s="11" t="s">
        <v>9</v>
      </c>
      <c r="C119" s="12" t="s">
        <v>176</v>
      </c>
      <c r="D119" s="3">
        <v>60</v>
      </c>
      <c r="E119" s="3">
        <f t="shared" si="7"/>
        <v>18</v>
      </c>
      <c r="F119" s="9">
        <v>82.43</v>
      </c>
      <c r="G119" s="3">
        <f t="shared" si="8"/>
        <v>57.701000000000001</v>
      </c>
      <c r="H119" s="7">
        <f t="shared" si="9"/>
        <v>75.700999999999993</v>
      </c>
      <c r="I119" s="3">
        <v>1</v>
      </c>
      <c r="J119" s="3" t="s">
        <v>185</v>
      </c>
    </row>
    <row r="120" spans="1:10" ht="18.95" customHeight="1">
      <c r="A120" s="15"/>
      <c r="B120" s="11" t="s">
        <v>10</v>
      </c>
      <c r="C120" s="12" t="s">
        <v>177</v>
      </c>
      <c r="D120" s="3">
        <v>60</v>
      </c>
      <c r="E120" s="3">
        <f t="shared" si="7"/>
        <v>18</v>
      </c>
      <c r="F120" s="9">
        <v>81.45</v>
      </c>
      <c r="G120" s="3">
        <f t="shared" si="8"/>
        <v>57.015000000000001</v>
      </c>
      <c r="H120" s="7">
        <f t="shared" si="9"/>
        <v>75.015000000000001</v>
      </c>
      <c r="I120" s="3">
        <v>2</v>
      </c>
      <c r="J120" s="3" t="s">
        <v>185</v>
      </c>
    </row>
    <row r="121" spans="1:10" ht="18.95" customHeight="1">
      <c r="A121" s="15"/>
      <c r="B121" s="11" t="s">
        <v>11</v>
      </c>
      <c r="C121" s="12" t="s">
        <v>178</v>
      </c>
      <c r="D121" s="3">
        <v>65</v>
      </c>
      <c r="E121" s="3">
        <f t="shared" si="7"/>
        <v>19.5</v>
      </c>
      <c r="F121" s="9">
        <v>78.260000000000005</v>
      </c>
      <c r="G121" s="3">
        <f t="shared" si="8"/>
        <v>54.782000000000004</v>
      </c>
      <c r="H121" s="7">
        <f t="shared" si="9"/>
        <v>74.282000000000011</v>
      </c>
      <c r="I121" s="3">
        <v>3</v>
      </c>
      <c r="J121" s="3" t="s">
        <v>185</v>
      </c>
    </row>
    <row r="122" spans="1:10" ht="18.95" customHeight="1">
      <c r="A122" s="15"/>
      <c r="B122" s="11" t="s">
        <v>12</v>
      </c>
      <c r="C122" s="12" t="s">
        <v>179</v>
      </c>
      <c r="D122" s="3">
        <v>65</v>
      </c>
      <c r="E122" s="3">
        <f t="shared" si="7"/>
        <v>19.5</v>
      </c>
      <c r="F122" s="9">
        <v>75.2</v>
      </c>
      <c r="G122" s="3">
        <f t="shared" si="8"/>
        <v>52.64</v>
      </c>
      <c r="H122" s="3">
        <f t="shared" si="9"/>
        <v>72.14</v>
      </c>
      <c r="I122" s="3">
        <v>7</v>
      </c>
      <c r="J122" s="3"/>
    </row>
    <row r="123" spans="1:10" ht="18.95" customHeight="1">
      <c r="A123" s="15"/>
      <c r="B123" s="11" t="s">
        <v>13</v>
      </c>
      <c r="C123" s="12" t="s">
        <v>180</v>
      </c>
      <c r="D123" s="3">
        <v>61</v>
      </c>
      <c r="E123" s="3">
        <f t="shared" si="7"/>
        <v>18.3</v>
      </c>
      <c r="F123" s="9">
        <v>67.47</v>
      </c>
      <c r="G123" s="3">
        <f t="shared" si="8"/>
        <v>47.228999999999999</v>
      </c>
      <c r="H123" s="7">
        <f t="shared" si="9"/>
        <v>65.528999999999996</v>
      </c>
      <c r="I123" s="3">
        <v>11</v>
      </c>
      <c r="J123" s="3"/>
    </row>
    <row r="124" spans="1:10" ht="18.95" customHeight="1">
      <c r="A124" s="15"/>
      <c r="B124" s="11" t="s">
        <v>14</v>
      </c>
      <c r="C124" s="12" t="s">
        <v>181</v>
      </c>
      <c r="D124" s="3">
        <v>67</v>
      </c>
      <c r="E124" s="3">
        <f t="shared" si="7"/>
        <v>20.099999999999998</v>
      </c>
      <c r="F124" s="9">
        <v>74.3</v>
      </c>
      <c r="G124" s="3">
        <f t="shared" si="8"/>
        <v>52.01</v>
      </c>
      <c r="H124" s="3">
        <f t="shared" si="9"/>
        <v>72.11</v>
      </c>
      <c r="I124" s="3">
        <v>8</v>
      </c>
      <c r="J124" s="3"/>
    </row>
    <row r="125" spans="1:10" ht="18.95" customHeight="1">
      <c r="A125" s="15"/>
      <c r="B125" s="11" t="s">
        <v>15</v>
      </c>
      <c r="C125" s="12" t="s">
        <v>182</v>
      </c>
      <c r="D125" s="3">
        <v>60</v>
      </c>
      <c r="E125" s="3">
        <f t="shared" si="7"/>
        <v>18</v>
      </c>
      <c r="F125" s="9">
        <v>79.58</v>
      </c>
      <c r="G125" s="3">
        <f t="shared" si="8"/>
        <v>55.705999999999996</v>
      </c>
      <c r="H125" s="7">
        <f t="shared" si="9"/>
        <v>73.705999999999989</v>
      </c>
      <c r="I125" s="3">
        <v>6</v>
      </c>
      <c r="J125" s="3"/>
    </row>
    <row r="126" spans="1:10" ht="18.95" customHeight="1">
      <c r="A126" s="15"/>
      <c r="B126" s="11" t="s">
        <v>16</v>
      </c>
      <c r="C126" s="12" t="s">
        <v>183</v>
      </c>
      <c r="D126" s="3">
        <v>71</v>
      </c>
      <c r="E126" s="3">
        <f t="shared" si="7"/>
        <v>21.3</v>
      </c>
      <c r="F126" s="9">
        <v>75.400000000000006</v>
      </c>
      <c r="G126" s="3">
        <f t="shared" si="8"/>
        <v>52.78</v>
      </c>
      <c r="H126" s="3">
        <f t="shared" si="9"/>
        <v>74.08</v>
      </c>
      <c r="I126" s="3">
        <v>5</v>
      </c>
      <c r="J126" s="3"/>
    </row>
    <row r="127" spans="1:10" ht="18.95" customHeight="1">
      <c r="A127" s="15"/>
      <c r="B127" s="11" t="s">
        <v>17</v>
      </c>
      <c r="C127" s="12" t="s">
        <v>184</v>
      </c>
      <c r="D127" s="3">
        <v>60</v>
      </c>
      <c r="E127" s="3">
        <f t="shared" si="7"/>
        <v>18</v>
      </c>
      <c r="F127" s="9">
        <v>38.35</v>
      </c>
      <c r="G127" s="3">
        <f t="shared" si="8"/>
        <v>26.844999999999999</v>
      </c>
      <c r="H127" s="7">
        <f t="shared" si="9"/>
        <v>44.844999999999999</v>
      </c>
      <c r="I127" s="3">
        <v>12</v>
      </c>
      <c r="J127" s="3"/>
    </row>
    <row r="128" spans="1:10" ht="18.95" customHeight="1">
      <c r="A128" s="22">
        <v>1026</v>
      </c>
      <c r="B128" s="2" t="s">
        <v>6</v>
      </c>
      <c r="C128" s="3" t="s">
        <v>97</v>
      </c>
      <c r="D128" s="3">
        <v>64</v>
      </c>
      <c r="E128" s="3">
        <f t="shared" si="7"/>
        <v>19.2</v>
      </c>
      <c r="F128" s="9">
        <v>88.32</v>
      </c>
      <c r="G128" s="3">
        <f t="shared" si="8"/>
        <v>61.823999999999991</v>
      </c>
      <c r="H128" s="7">
        <f t="shared" si="9"/>
        <v>81.023999999999987</v>
      </c>
      <c r="I128" s="3">
        <v>1</v>
      </c>
      <c r="J128" s="3" t="s">
        <v>185</v>
      </c>
    </row>
    <row r="129" spans="1:10" ht="18.95" customHeight="1">
      <c r="A129" s="22"/>
      <c r="B129" s="2" t="s">
        <v>7</v>
      </c>
      <c r="C129" s="3" t="s">
        <v>96</v>
      </c>
      <c r="D129" s="3">
        <v>61</v>
      </c>
      <c r="E129" s="3">
        <f t="shared" si="7"/>
        <v>18.3</v>
      </c>
      <c r="F129" s="9">
        <v>79.41</v>
      </c>
      <c r="G129" s="3">
        <f t="shared" si="8"/>
        <v>55.586999999999996</v>
      </c>
      <c r="H129" s="7">
        <f t="shared" si="9"/>
        <v>73.887</v>
      </c>
      <c r="I129" s="3">
        <v>2</v>
      </c>
      <c r="J129" s="3"/>
    </row>
    <row r="130" spans="1:10" ht="18.95" customHeight="1">
      <c r="A130" s="22"/>
      <c r="B130" s="2" t="s">
        <v>8</v>
      </c>
      <c r="C130" s="3" t="s">
        <v>128</v>
      </c>
      <c r="D130" s="3">
        <v>73</v>
      </c>
      <c r="E130" s="3">
        <f t="shared" si="7"/>
        <v>21.9</v>
      </c>
      <c r="F130" s="9">
        <v>0</v>
      </c>
      <c r="G130" s="3">
        <f t="shared" si="8"/>
        <v>0</v>
      </c>
      <c r="H130" s="7">
        <f t="shared" si="9"/>
        <v>21.9</v>
      </c>
      <c r="I130" s="3">
        <v>3</v>
      </c>
      <c r="J130" s="3"/>
    </row>
    <row r="131" spans="1:10" ht="18.95" customHeight="1">
      <c r="A131" s="22"/>
      <c r="B131" s="2" t="s">
        <v>9</v>
      </c>
      <c r="C131" s="3" t="s">
        <v>129</v>
      </c>
      <c r="D131" s="3">
        <v>61</v>
      </c>
      <c r="E131" s="3">
        <f t="shared" si="7"/>
        <v>18.3</v>
      </c>
      <c r="F131" s="9">
        <v>0</v>
      </c>
      <c r="G131" s="3">
        <f t="shared" si="8"/>
        <v>0</v>
      </c>
      <c r="H131" s="7">
        <f t="shared" si="9"/>
        <v>18.3</v>
      </c>
      <c r="I131" s="3">
        <v>4</v>
      </c>
      <c r="J131" s="3"/>
    </row>
    <row r="132" spans="1:10" ht="18.95" customHeight="1">
      <c r="A132" s="25">
        <v>1027</v>
      </c>
      <c r="B132" s="2" t="s">
        <v>6</v>
      </c>
      <c r="C132" s="3" t="s">
        <v>108</v>
      </c>
      <c r="D132" s="3">
        <v>71</v>
      </c>
      <c r="E132" s="9">
        <f t="shared" ref="E132:E151" si="10">D132*0.3</f>
        <v>21.3</v>
      </c>
      <c r="F132" s="9">
        <v>80.8</v>
      </c>
      <c r="G132" s="7">
        <f t="shared" ref="G132:G151" si="11">F132*0.7</f>
        <v>56.559999999999995</v>
      </c>
      <c r="H132" s="7">
        <f t="shared" ref="H132:H151" si="12">E132+G132</f>
        <v>77.86</v>
      </c>
      <c r="I132" s="3">
        <v>6</v>
      </c>
      <c r="J132" s="3" t="s">
        <v>185</v>
      </c>
    </row>
    <row r="133" spans="1:10" ht="18.95" customHeight="1">
      <c r="A133" s="26"/>
      <c r="B133" s="2" t="s">
        <v>7</v>
      </c>
      <c r="C133" s="3" t="s">
        <v>109</v>
      </c>
      <c r="D133" s="3">
        <v>69</v>
      </c>
      <c r="E133" s="9">
        <f t="shared" si="10"/>
        <v>20.7</v>
      </c>
      <c r="F133" s="9">
        <v>80.849999999999994</v>
      </c>
      <c r="G133" s="7">
        <f t="shared" si="11"/>
        <v>56.594999999999992</v>
      </c>
      <c r="H133" s="7">
        <f t="shared" si="12"/>
        <v>77.294999999999987</v>
      </c>
      <c r="I133" s="3">
        <v>9</v>
      </c>
      <c r="J133" s="3"/>
    </row>
    <row r="134" spans="1:10" ht="18.95" customHeight="1">
      <c r="A134" s="26"/>
      <c r="B134" s="2" t="s">
        <v>8</v>
      </c>
      <c r="C134" s="3" t="s">
        <v>110</v>
      </c>
      <c r="D134" s="3">
        <v>74</v>
      </c>
      <c r="E134" s="9">
        <f t="shared" si="10"/>
        <v>22.2</v>
      </c>
      <c r="F134" s="9">
        <v>82.22</v>
      </c>
      <c r="G134" s="7">
        <f t="shared" si="11"/>
        <v>57.553999999999995</v>
      </c>
      <c r="H134" s="7">
        <f t="shared" si="12"/>
        <v>79.753999999999991</v>
      </c>
      <c r="I134" s="3">
        <v>3</v>
      </c>
      <c r="J134" s="3" t="s">
        <v>185</v>
      </c>
    </row>
    <row r="135" spans="1:10" ht="18.95" customHeight="1">
      <c r="A135" s="26"/>
      <c r="B135" s="2" t="s">
        <v>9</v>
      </c>
      <c r="C135" s="3" t="s">
        <v>111</v>
      </c>
      <c r="D135" s="3">
        <v>69</v>
      </c>
      <c r="E135" s="9">
        <f t="shared" si="10"/>
        <v>20.7</v>
      </c>
      <c r="F135" s="9">
        <v>81.31</v>
      </c>
      <c r="G135" s="7">
        <f t="shared" si="11"/>
        <v>56.916999999999994</v>
      </c>
      <c r="H135" s="7">
        <f t="shared" si="12"/>
        <v>77.61699999999999</v>
      </c>
      <c r="I135" s="3">
        <v>7</v>
      </c>
      <c r="J135" s="3"/>
    </row>
    <row r="136" spans="1:10" ht="18.95" customHeight="1">
      <c r="A136" s="26"/>
      <c r="B136" s="2" t="s">
        <v>10</v>
      </c>
      <c r="C136" s="3" t="s">
        <v>112</v>
      </c>
      <c r="D136" s="3">
        <v>70</v>
      </c>
      <c r="E136" s="9">
        <f t="shared" si="10"/>
        <v>21</v>
      </c>
      <c r="F136" s="9">
        <v>76.459999999999994</v>
      </c>
      <c r="G136" s="7">
        <f t="shared" si="11"/>
        <v>53.521999999999991</v>
      </c>
      <c r="H136" s="7">
        <f t="shared" si="12"/>
        <v>74.521999999999991</v>
      </c>
      <c r="I136" s="3">
        <v>16</v>
      </c>
      <c r="J136" s="3"/>
    </row>
    <row r="137" spans="1:10" ht="18.95" customHeight="1">
      <c r="A137" s="26"/>
      <c r="B137" s="2" t="s">
        <v>11</v>
      </c>
      <c r="C137" s="3" t="s">
        <v>113</v>
      </c>
      <c r="D137" s="3">
        <v>71</v>
      </c>
      <c r="E137" s="9">
        <f t="shared" si="10"/>
        <v>21.3</v>
      </c>
      <c r="F137" s="9">
        <v>75.73</v>
      </c>
      <c r="G137" s="7">
        <f t="shared" si="11"/>
        <v>53.011000000000003</v>
      </c>
      <c r="H137" s="7">
        <f t="shared" si="12"/>
        <v>74.311000000000007</v>
      </c>
      <c r="I137" s="3">
        <v>17</v>
      </c>
      <c r="J137" s="3"/>
    </row>
    <row r="138" spans="1:10" ht="18.95" customHeight="1">
      <c r="A138" s="26"/>
      <c r="B138" s="2" t="s">
        <v>12</v>
      </c>
      <c r="C138" s="3" t="s">
        <v>114</v>
      </c>
      <c r="D138" s="3">
        <v>73</v>
      </c>
      <c r="E138" s="9">
        <f t="shared" si="10"/>
        <v>21.9</v>
      </c>
      <c r="F138" s="9">
        <v>74.84</v>
      </c>
      <c r="G138" s="7">
        <f t="shared" si="11"/>
        <v>52.387999999999998</v>
      </c>
      <c r="H138" s="7">
        <f t="shared" si="12"/>
        <v>74.287999999999997</v>
      </c>
      <c r="I138" s="3">
        <v>18</v>
      </c>
      <c r="J138" s="3"/>
    </row>
    <row r="139" spans="1:10" ht="18.95" customHeight="1">
      <c r="A139" s="26"/>
      <c r="B139" s="2" t="s">
        <v>13</v>
      </c>
      <c r="C139" s="3" t="s">
        <v>115</v>
      </c>
      <c r="D139" s="3">
        <v>70</v>
      </c>
      <c r="E139" s="9">
        <f t="shared" si="10"/>
        <v>21</v>
      </c>
      <c r="F139" s="9">
        <v>75.959999999999994</v>
      </c>
      <c r="G139" s="7">
        <f t="shared" si="11"/>
        <v>53.17199999999999</v>
      </c>
      <c r="H139" s="7">
        <f t="shared" si="12"/>
        <v>74.171999999999997</v>
      </c>
      <c r="I139" s="3">
        <v>19</v>
      </c>
      <c r="J139" s="3"/>
    </row>
    <row r="140" spans="1:10" ht="18.95" customHeight="1">
      <c r="A140" s="26"/>
      <c r="B140" s="2" t="s">
        <v>14</v>
      </c>
      <c r="C140" s="3" t="s">
        <v>116</v>
      </c>
      <c r="D140" s="3">
        <v>70</v>
      </c>
      <c r="E140" s="9">
        <f t="shared" si="10"/>
        <v>21</v>
      </c>
      <c r="F140" s="9">
        <v>84.33</v>
      </c>
      <c r="G140" s="7">
        <f t="shared" si="11"/>
        <v>59.030999999999992</v>
      </c>
      <c r="H140" s="7">
        <f t="shared" si="12"/>
        <v>80.030999999999992</v>
      </c>
      <c r="I140" s="3">
        <v>2</v>
      </c>
      <c r="J140" s="3" t="s">
        <v>185</v>
      </c>
    </row>
    <row r="141" spans="1:10" ht="18.95" customHeight="1">
      <c r="A141" s="26"/>
      <c r="B141" s="2" t="s">
        <v>15</v>
      </c>
      <c r="C141" s="3" t="s">
        <v>117</v>
      </c>
      <c r="D141" s="3">
        <v>70</v>
      </c>
      <c r="E141" s="9">
        <f t="shared" si="10"/>
        <v>21</v>
      </c>
      <c r="F141" s="9">
        <v>77.760000000000005</v>
      </c>
      <c r="G141" s="7">
        <f t="shared" si="11"/>
        <v>54.432000000000002</v>
      </c>
      <c r="H141" s="7">
        <f t="shared" si="12"/>
        <v>75.432000000000002</v>
      </c>
      <c r="I141" s="3">
        <v>12</v>
      </c>
      <c r="J141" s="3"/>
    </row>
    <row r="142" spans="1:10" ht="18.95" customHeight="1">
      <c r="A142" s="26"/>
      <c r="B142" s="2" t="s">
        <v>16</v>
      </c>
      <c r="C142" s="3" t="s">
        <v>118</v>
      </c>
      <c r="D142" s="3">
        <v>69</v>
      </c>
      <c r="E142" s="9">
        <f t="shared" si="10"/>
        <v>20.7</v>
      </c>
      <c r="F142" s="9">
        <v>77.209999999999994</v>
      </c>
      <c r="G142" s="7">
        <f t="shared" si="11"/>
        <v>54.04699999999999</v>
      </c>
      <c r="H142" s="7">
        <f t="shared" si="12"/>
        <v>74.746999999999986</v>
      </c>
      <c r="I142" s="3">
        <v>15</v>
      </c>
      <c r="J142" s="3"/>
    </row>
    <row r="143" spans="1:10" ht="18.95" customHeight="1">
      <c r="A143" s="26"/>
      <c r="B143" s="2" t="s">
        <v>17</v>
      </c>
      <c r="C143" s="3" t="s">
        <v>119</v>
      </c>
      <c r="D143" s="3">
        <v>73</v>
      </c>
      <c r="E143" s="9">
        <f t="shared" si="10"/>
        <v>21.9</v>
      </c>
      <c r="F143" s="9">
        <v>80.900000000000006</v>
      </c>
      <c r="G143" s="7">
        <f t="shared" si="11"/>
        <v>56.63</v>
      </c>
      <c r="H143" s="7">
        <f t="shared" si="12"/>
        <v>78.53</v>
      </c>
      <c r="I143" s="3">
        <v>5</v>
      </c>
      <c r="J143" s="3" t="s">
        <v>185</v>
      </c>
    </row>
    <row r="144" spans="1:10" ht="18.95" customHeight="1">
      <c r="A144" s="26"/>
      <c r="B144" s="2" t="s">
        <v>18</v>
      </c>
      <c r="C144" s="3" t="s">
        <v>120</v>
      </c>
      <c r="D144" s="3">
        <v>70</v>
      </c>
      <c r="E144" s="9">
        <f t="shared" si="10"/>
        <v>21</v>
      </c>
      <c r="F144" s="9">
        <v>79.569999999999993</v>
      </c>
      <c r="G144" s="7">
        <f t="shared" si="11"/>
        <v>55.698999999999991</v>
      </c>
      <c r="H144" s="7">
        <f t="shared" si="12"/>
        <v>76.698999999999984</v>
      </c>
      <c r="I144" s="3">
        <v>10</v>
      </c>
      <c r="J144" s="3"/>
    </row>
    <row r="145" spans="1:10" ht="18.95" customHeight="1">
      <c r="A145" s="26"/>
      <c r="B145" s="2" t="s">
        <v>19</v>
      </c>
      <c r="C145" s="3" t="s">
        <v>121</v>
      </c>
      <c r="D145" s="3">
        <v>69</v>
      </c>
      <c r="E145" s="9">
        <f t="shared" si="10"/>
        <v>20.7</v>
      </c>
      <c r="F145" s="9">
        <v>75.58</v>
      </c>
      <c r="G145" s="7">
        <f t="shared" si="11"/>
        <v>52.905999999999999</v>
      </c>
      <c r="H145" s="7">
        <f t="shared" si="12"/>
        <v>73.605999999999995</v>
      </c>
      <c r="I145" s="3">
        <v>20</v>
      </c>
      <c r="J145" s="3"/>
    </row>
    <row r="146" spans="1:10" ht="18.95" customHeight="1">
      <c r="A146" s="26"/>
      <c r="B146" s="2" t="s">
        <v>20</v>
      </c>
      <c r="C146" s="3" t="s">
        <v>122</v>
      </c>
      <c r="D146" s="3">
        <v>72</v>
      </c>
      <c r="E146" s="9">
        <f t="shared" si="10"/>
        <v>21.599999999999998</v>
      </c>
      <c r="F146" s="9">
        <v>76.260000000000005</v>
      </c>
      <c r="G146" s="7">
        <f t="shared" si="11"/>
        <v>53.381999999999998</v>
      </c>
      <c r="H146" s="7">
        <f t="shared" si="12"/>
        <v>74.981999999999999</v>
      </c>
      <c r="I146" s="3">
        <v>14</v>
      </c>
      <c r="J146" s="3"/>
    </row>
    <row r="147" spans="1:10" ht="18.95" customHeight="1">
      <c r="A147" s="26"/>
      <c r="B147" s="2" t="s">
        <v>21</v>
      </c>
      <c r="C147" s="3" t="s">
        <v>123</v>
      </c>
      <c r="D147" s="3">
        <v>73</v>
      </c>
      <c r="E147" s="9">
        <f t="shared" si="10"/>
        <v>21.9</v>
      </c>
      <c r="F147" s="9">
        <v>76.16</v>
      </c>
      <c r="G147" s="7">
        <f t="shared" si="11"/>
        <v>53.311999999999998</v>
      </c>
      <c r="H147" s="7">
        <f t="shared" si="12"/>
        <v>75.211999999999989</v>
      </c>
      <c r="I147" s="3">
        <v>13</v>
      </c>
      <c r="J147" s="3"/>
    </row>
    <row r="148" spans="1:10" ht="18.95" customHeight="1">
      <c r="A148" s="26"/>
      <c r="B148" s="2" t="s">
        <v>22</v>
      </c>
      <c r="C148" s="3" t="s">
        <v>124</v>
      </c>
      <c r="D148" s="3">
        <v>71</v>
      </c>
      <c r="E148" s="9">
        <f t="shared" si="10"/>
        <v>21.3</v>
      </c>
      <c r="F148" s="9">
        <v>82.81</v>
      </c>
      <c r="G148" s="7">
        <f t="shared" si="11"/>
        <v>57.966999999999999</v>
      </c>
      <c r="H148" s="7">
        <f t="shared" si="12"/>
        <v>79.266999999999996</v>
      </c>
      <c r="I148" s="3">
        <v>4</v>
      </c>
      <c r="J148" s="3" t="s">
        <v>185</v>
      </c>
    </row>
    <row r="149" spans="1:10" ht="18.95" customHeight="1">
      <c r="A149" s="26"/>
      <c r="B149" s="2" t="s">
        <v>23</v>
      </c>
      <c r="C149" s="3" t="s">
        <v>125</v>
      </c>
      <c r="D149" s="3">
        <v>70</v>
      </c>
      <c r="E149" s="9">
        <f t="shared" si="10"/>
        <v>21</v>
      </c>
      <c r="F149" s="9">
        <v>90.27</v>
      </c>
      <c r="G149" s="7">
        <f t="shared" si="11"/>
        <v>63.188999999999993</v>
      </c>
      <c r="H149" s="7">
        <f t="shared" si="12"/>
        <v>84.188999999999993</v>
      </c>
      <c r="I149" s="3">
        <v>1</v>
      </c>
      <c r="J149" s="3" t="s">
        <v>185</v>
      </c>
    </row>
    <row r="150" spans="1:10" ht="18.95" customHeight="1">
      <c r="A150" s="26"/>
      <c r="B150" s="2" t="s">
        <v>24</v>
      </c>
      <c r="C150" s="3" t="s">
        <v>126</v>
      </c>
      <c r="D150" s="3">
        <v>70</v>
      </c>
      <c r="E150" s="9">
        <f t="shared" si="10"/>
        <v>21</v>
      </c>
      <c r="F150" s="9">
        <v>79.489999999999995</v>
      </c>
      <c r="G150" s="7">
        <f t="shared" si="11"/>
        <v>55.642999999999994</v>
      </c>
      <c r="H150" s="7">
        <f t="shared" si="12"/>
        <v>76.643000000000001</v>
      </c>
      <c r="I150" s="3">
        <v>11</v>
      </c>
      <c r="J150" s="3"/>
    </row>
    <row r="151" spans="1:10" ht="18.95" customHeight="1">
      <c r="A151" s="27"/>
      <c r="B151" s="2" t="s">
        <v>25</v>
      </c>
      <c r="C151" s="3" t="s">
        <v>127</v>
      </c>
      <c r="D151" s="3">
        <v>75</v>
      </c>
      <c r="E151" s="9">
        <f t="shared" si="10"/>
        <v>22.5</v>
      </c>
      <c r="F151" s="9">
        <v>78.56</v>
      </c>
      <c r="G151" s="7">
        <f t="shared" si="11"/>
        <v>54.991999999999997</v>
      </c>
      <c r="H151" s="7">
        <f t="shared" si="12"/>
        <v>77.49199999999999</v>
      </c>
      <c r="I151" s="3">
        <v>8</v>
      </c>
      <c r="J151" s="3"/>
    </row>
    <row r="152" spans="1:10" ht="25.5" customHeight="1">
      <c r="A152" s="20" t="s">
        <v>5</v>
      </c>
      <c r="B152" s="20"/>
      <c r="C152" s="20"/>
      <c r="D152" s="20"/>
      <c r="E152" s="20"/>
      <c r="F152" s="20"/>
      <c r="G152" s="20"/>
      <c r="H152" s="4"/>
      <c r="I152" s="4"/>
      <c r="J152" s="4"/>
    </row>
    <row r="153" spans="1:10" ht="32.2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30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</row>
  </sheetData>
  <sortState ref="B134:J153">
    <sortCondition ref="B134:B153"/>
  </sortState>
  <mergeCells count="31">
    <mergeCell ref="A91:A93"/>
    <mergeCell ref="A103:A105"/>
    <mergeCell ref="A1:J1"/>
    <mergeCell ref="A2:E2"/>
    <mergeCell ref="I2:J2"/>
    <mergeCell ref="A4:A6"/>
    <mergeCell ref="A7:A9"/>
    <mergeCell ref="A10:A16"/>
    <mergeCell ref="A17:A19"/>
    <mergeCell ref="A26:A37"/>
    <mergeCell ref="A44:A56"/>
    <mergeCell ref="A68:A84"/>
    <mergeCell ref="A60:A62"/>
    <mergeCell ref="A63:A67"/>
    <mergeCell ref="A85:A87"/>
    <mergeCell ref="A88:A90"/>
    <mergeCell ref="A94:A96"/>
    <mergeCell ref="A97:A99"/>
    <mergeCell ref="A100:A102"/>
    <mergeCell ref="A154:J154"/>
    <mergeCell ref="A128:A131"/>
    <mergeCell ref="A152:G152"/>
    <mergeCell ref="A153:J153"/>
    <mergeCell ref="A132:A151"/>
    <mergeCell ref="A106:A115"/>
    <mergeCell ref="A116:A127"/>
    <mergeCell ref="A20:A22"/>
    <mergeCell ref="A23:A25"/>
    <mergeCell ref="A38:A40"/>
    <mergeCell ref="A41:A43"/>
    <mergeCell ref="A57:A59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admin</cp:lastModifiedBy>
  <cp:lastPrinted>2016-07-06T10:56:11Z</cp:lastPrinted>
  <dcterms:created xsi:type="dcterms:W3CDTF">2016-01-26T03:38:18Z</dcterms:created>
  <dcterms:modified xsi:type="dcterms:W3CDTF">2016-07-07T01:52:22Z</dcterms:modified>
</cp:coreProperties>
</file>