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15" yWindow="1620" windowWidth="17655" windowHeight="13125" tabRatio="809"/>
  </bookViews>
  <sheets>
    <sheet name="111" sheetId="9" r:id="rId1"/>
  </sheets>
  <definedNames>
    <definedName name="_xlnm.Print_Titles" localSheetId="0">'111'!$2:$2</definedName>
  </definedNames>
  <calcPr calcId="145621"/>
</workbook>
</file>

<file path=xl/calcChain.xml><?xml version="1.0" encoding="utf-8"?>
<calcChain xmlns="http://schemas.openxmlformats.org/spreadsheetml/2006/main">
  <c r="L153" i="9" l="1"/>
  <c r="L154" i="9"/>
  <c r="L152" i="9"/>
  <c r="L151" i="9"/>
  <c r="L150" i="9"/>
  <c r="L149" i="9"/>
  <c r="L148" i="9"/>
  <c r="L147" i="9"/>
  <c r="L146" i="9"/>
  <c r="L145" i="9"/>
  <c r="L144" i="9"/>
  <c r="L143" i="9"/>
  <c r="L142" i="9"/>
  <c r="L141" i="9"/>
  <c r="L140" i="9"/>
  <c r="L139" i="9"/>
  <c r="L138" i="9"/>
  <c r="L137" i="9"/>
  <c r="L136" i="9"/>
  <c r="L103" i="9"/>
  <c r="L102" i="9"/>
  <c r="L101" i="9"/>
  <c r="L100" i="9"/>
  <c r="L99" i="9"/>
  <c r="L98" i="9"/>
  <c r="L97" i="9"/>
  <c r="L96" i="9"/>
  <c r="L95" i="9"/>
  <c r="L94" i="9"/>
  <c r="L93" i="9"/>
  <c r="L135" i="9"/>
  <c r="L134" i="9"/>
  <c r="L133" i="9"/>
  <c r="L132" i="9"/>
  <c r="L131" i="9"/>
  <c r="L130" i="9"/>
  <c r="L129" i="9"/>
  <c r="L128" i="9"/>
  <c r="L127" i="9"/>
  <c r="L126" i="9"/>
  <c r="L125" i="9"/>
  <c r="L124" i="9"/>
  <c r="L123" i="9"/>
  <c r="L122" i="9"/>
  <c r="L121" i="9"/>
  <c r="L120" i="9"/>
  <c r="L119" i="9"/>
  <c r="L118" i="9"/>
  <c r="L117" i="9"/>
  <c r="L115" i="9"/>
  <c r="L116" i="9"/>
  <c r="L114" i="9"/>
  <c r="L113" i="9"/>
  <c r="L112" i="9"/>
  <c r="L111" i="9"/>
  <c r="L110" i="9"/>
  <c r="L109" i="9"/>
  <c r="L108" i="9"/>
  <c r="L107" i="9"/>
  <c r="L92" i="9"/>
  <c r="L91" i="9"/>
  <c r="L90" i="9"/>
  <c r="L89" i="9"/>
  <c r="L88" i="9"/>
  <c r="L87" i="9"/>
  <c r="L86" i="9"/>
  <c r="L85" i="9"/>
  <c r="L84" i="9"/>
  <c r="L83" i="9"/>
  <c r="L82" i="9"/>
  <c r="L81" i="9"/>
  <c r="L80" i="9"/>
  <c r="L79" i="9"/>
  <c r="L78" i="9"/>
  <c r="L77" i="9"/>
  <c r="L76" i="9"/>
  <c r="L75" i="9"/>
  <c r="L74" i="9"/>
  <c r="L73" i="9"/>
  <c r="L72" i="9"/>
  <c r="L71" i="9"/>
  <c r="L70" i="9"/>
  <c r="L69" i="9"/>
  <c r="L68" i="9"/>
  <c r="L67" i="9"/>
  <c r="L66" i="9"/>
  <c r="L65" i="9"/>
  <c r="L64" i="9"/>
  <c r="L63" i="9"/>
  <c r="L62" i="9"/>
  <c r="L61" i="9"/>
  <c r="L106" i="9"/>
  <c r="L105" i="9"/>
  <c r="L104" i="9"/>
  <c r="L60" i="9"/>
  <c r="L59" i="9"/>
  <c r="L58" i="9"/>
  <c r="L57" i="9"/>
  <c r="L56" i="9"/>
  <c r="L55" i="9"/>
  <c r="L54" i="9"/>
  <c r="L53" i="9"/>
  <c r="L52" i="9"/>
  <c r="L51" i="9"/>
  <c r="L50" i="9"/>
  <c r="L49" i="9"/>
  <c r="L48" i="9"/>
  <c r="L47" i="9"/>
  <c r="L46" i="9"/>
  <c r="L45" i="9"/>
  <c r="L44" i="9"/>
  <c r="L43" i="9"/>
  <c r="L42" i="9"/>
  <c r="L41" i="9"/>
  <c r="L40" i="9"/>
  <c r="L39" i="9"/>
  <c r="L38" i="9"/>
  <c r="L37" i="9"/>
  <c r="L36" i="9"/>
  <c r="L35" i="9"/>
  <c r="L34" i="9"/>
  <c r="L33" i="9"/>
  <c r="L32" i="9"/>
  <c r="L31" i="9"/>
  <c r="L30" i="9"/>
  <c r="L29" i="9"/>
  <c r="L28" i="9"/>
  <c r="L27" i="9"/>
  <c r="L26" i="9"/>
  <c r="L25" i="9"/>
  <c r="L24" i="9"/>
  <c r="L23" i="9"/>
  <c r="L22" i="9"/>
  <c r="L21" i="9"/>
  <c r="L20" i="9"/>
  <c r="L19" i="9"/>
  <c r="L18" i="9"/>
  <c r="L17" i="9"/>
  <c r="L16" i="9"/>
  <c r="L15" i="9"/>
  <c r="L14" i="9"/>
  <c r="L13" i="9"/>
  <c r="L12" i="9"/>
  <c r="L11" i="9"/>
  <c r="L10" i="9"/>
  <c r="L9" i="9"/>
  <c r="L8" i="9"/>
  <c r="L7" i="9"/>
  <c r="L6" i="9"/>
  <c r="L5" i="9"/>
  <c r="L4" i="9"/>
  <c r="L3" i="9"/>
</calcChain>
</file>

<file path=xl/sharedStrings.xml><?xml version="1.0" encoding="utf-8"?>
<sst xmlns="http://schemas.openxmlformats.org/spreadsheetml/2006/main" count="581" uniqueCount="430">
  <si>
    <t>15010001</t>
  </si>
  <si>
    <t>6868421011425</t>
  </si>
  <si>
    <t>6868421011509</t>
  </si>
  <si>
    <t>6868421011505</t>
  </si>
  <si>
    <t>15010002</t>
  </si>
  <si>
    <t>6868421011604</t>
  </si>
  <si>
    <t>6868421011610</t>
  </si>
  <si>
    <t>15010003</t>
  </si>
  <si>
    <t>6868421011611</t>
  </si>
  <si>
    <t>6868421011623</t>
  </si>
  <si>
    <t>6868421011625</t>
  </si>
  <si>
    <t>15010004</t>
  </si>
  <si>
    <t>6868421011630</t>
  </si>
  <si>
    <t>6868421011702</t>
  </si>
  <si>
    <t>6868421011628</t>
  </si>
  <si>
    <t>15010005</t>
  </si>
  <si>
    <t>6868421011704</t>
  </si>
  <si>
    <t>6868421011707</t>
  </si>
  <si>
    <t>6868421011730</t>
  </si>
  <si>
    <t>15010006</t>
  </si>
  <si>
    <t>6868421011817</t>
  </si>
  <si>
    <t>6868421011824</t>
  </si>
  <si>
    <t>6868421011816</t>
  </si>
  <si>
    <t>15010007</t>
  </si>
  <si>
    <t>6868421011904</t>
  </si>
  <si>
    <t>6868421011903</t>
  </si>
  <si>
    <t>6868421011828</t>
  </si>
  <si>
    <t>15010008</t>
  </si>
  <si>
    <t>6868421011918</t>
  </si>
  <si>
    <t>15010009</t>
  </si>
  <si>
    <t>6868421012008</t>
  </si>
  <si>
    <t>6868421012021</t>
  </si>
  <si>
    <t>6868421012013</t>
  </si>
  <si>
    <t>6868421012019</t>
  </si>
  <si>
    <t>15010010</t>
  </si>
  <si>
    <t>6868421012027</t>
  </si>
  <si>
    <t>6868421012026</t>
  </si>
  <si>
    <t>15010011</t>
  </si>
  <si>
    <t>6868421030106</t>
  </si>
  <si>
    <t>6868421030109</t>
  </si>
  <si>
    <t>6868421012029</t>
  </si>
  <si>
    <t>6868421030107</t>
  </si>
  <si>
    <t>15010012</t>
  </si>
  <si>
    <t>6868421030118</t>
  </si>
  <si>
    <t>6868421030113</t>
  </si>
  <si>
    <t>6868421030116</t>
  </si>
  <si>
    <t>15010013</t>
  </si>
  <si>
    <t>6868421030128</t>
  </si>
  <si>
    <t>6868421030127</t>
  </si>
  <si>
    <t>15010014</t>
  </si>
  <si>
    <t>6868421030201</t>
  </si>
  <si>
    <t>15010015</t>
  </si>
  <si>
    <t>6868421030210</t>
  </si>
  <si>
    <t>6868421030207</t>
  </si>
  <si>
    <t>6868421030203</t>
  </si>
  <si>
    <t>6868421030209</t>
  </si>
  <si>
    <t>15020016</t>
  </si>
  <si>
    <t>6868421030303</t>
  </si>
  <si>
    <t>6868421030304</t>
  </si>
  <si>
    <t>6868421030311</t>
  </si>
  <si>
    <t>15020017</t>
  </si>
  <si>
    <t>6868421030320</t>
  </si>
  <si>
    <t>6868421030314</t>
  </si>
  <si>
    <t>6868421030318</t>
  </si>
  <si>
    <t>6868421030319</t>
  </si>
  <si>
    <t>6868421030317</t>
  </si>
  <si>
    <t>6868421030323</t>
  </si>
  <si>
    <t>15020018</t>
  </si>
  <si>
    <t>6868421030325</t>
  </si>
  <si>
    <t>6868421030328</t>
  </si>
  <si>
    <t>6868421030324</t>
  </si>
  <si>
    <t>6868421030327</t>
  </si>
  <si>
    <t>15020019</t>
  </si>
  <si>
    <t>6868421030401</t>
  </si>
  <si>
    <t>6868421030404</t>
  </si>
  <si>
    <t>15020020</t>
  </si>
  <si>
    <t>6868421030410</t>
  </si>
  <si>
    <t>6868421030406</t>
  </si>
  <si>
    <t>15020021</t>
  </si>
  <si>
    <t>6868421030413</t>
  </si>
  <si>
    <t>6868421030418</t>
  </si>
  <si>
    <t>6868421030417</t>
  </si>
  <si>
    <t>15020022</t>
  </si>
  <si>
    <t>6868421030518</t>
  </si>
  <si>
    <t>6868421030425</t>
  </si>
  <si>
    <t>6868421030428</t>
  </si>
  <si>
    <t>15020023</t>
  </si>
  <si>
    <t>6868421030606</t>
  </si>
  <si>
    <t>6868421030529</t>
  </si>
  <si>
    <t>6868421030611</t>
  </si>
  <si>
    <t>15020024</t>
  </si>
  <si>
    <t>6868421030618</t>
  </si>
  <si>
    <t>6868421030619</t>
  </si>
  <si>
    <t>6868421030623</t>
  </si>
  <si>
    <t>15020025</t>
  </si>
  <si>
    <t>6868421030628</t>
  </si>
  <si>
    <t>6868421030707</t>
  </si>
  <si>
    <t>6868421030704</t>
  </si>
  <si>
    <t>15020026</t>
  </si>
  <si>
    <t>6868421030809</t>
  </si>
  <si>
    <t>6868421030709</t>
  </si>
  <si>
    <t>6868421030729</t>
  </si>
  <si>
    <t>15020027</t>
  </si>
  <si>
    <t>6868421030906</t>
  </si>
  <si>
    <t>6868421030917</t>
  </si>
  <si>
    <t>6868421030911</t>
  </si>
  <si>
    <t>69</t>
    <phoneticPr fontId="2" type="noConversion"/>
  </si>
  <si>
    <t>15020028</t>
  </si>
  <si>
    <t>6868421031019</t>
  </si>
  <si>
    <t>6868421031011</t>
  </si>
  <si>
    <t>6868421031013</t>
  </si>
  <si>
    <t>15020029</t>
  </si>
  <si>
    <t>6868421031109</t>
  </si>
  <si>
    <t>6868421031110</t>
  </si>
  <si>
    <t>6868421031030</t>
  </si>
  <si>
    <t>6868421031104</t>
  </si>
  <si>
    <t>6868421031105</t>
  </si>
  <si>
    <t>15020030</t>
  </si>
  <si>
    <t>6868421031205</t>
  </si>
  <si>
    <t>6868421031202</t>
  </si>
  <si>
    <t>6868421031115</t>
  </si>
  <si>
    <t>6868421022101</t>
  </si>
  <si>
    <t>6868421022106</t>
  </si>
  <si>
    <t>6868421022107</t>
  </si>
  <si>
    <t>6868421022102</t>
  </si>
  <si>
    <t>6868421022105</t>
  </si>
  <si>
    <t>15030037</t>
  </si>
  <si>
    <t>6868421022213</t>
  </si>
  <si>
    <t>6868421022214</t>
  </si>
  <si>
    <t>6868421022117</t>
  </si>
  <si>
    <t>6868421022120</t>
  </si>
  <si>
    <t>6868421022215</t>
  </si>
  <si>
    <t>6868421022218</t>
  </si>
  <si>
    <t>15040038</t>
  </si>
  <si>
    <t>6868421031225</t>
  </si>
  <si>
    <t>6868421031307</t>
  </si>
  <si>
    <t>6868421031303</t>
  </si>
  <si>
    <t>15050039</t>
  </si>
  <si>
    <t>6868421031322</t>
  </si>
  <si>
    <t>6868421031418</t>
  </si>
  <si>
    <t>6868421031318</t>
  </si>
  <si>
    <t>6868421031404</t>
  </si>
  <si>
    <t>6868421031408</t>
  </si>
  <si>
    <t>6868421031330</t>
  </si>
  <si>
    <t>6868421031407</t>
  </si>
  <si>
    <t>15050040</t>
  </si>
  <si>
    <t>6868421031512</t>
  </si>
  <si>
    <t>6868421031525</t>
  </si>
  <si>
    <t>6868421031529</t>
  </si>
  <si>
    <t>6868421031526</t>
  </si>
  <si>
    <t>6868421031524</t>
  </si>
  <si>
    <t>6868421031530</t>
  </si>
  <si>
    <t>6868421031509</t>
  </si>
  <si>
    <t>15050041</t>
  </si>
  <si>
    <t>6868421031613</t>
  </si>
  <si>
    <t>6868421031622</t>
  </si>
  <si>
    <t>6868421031614</t>
  </si>
  <si>
    <t>6868421031620</t>
  </si>
  <si>
    <t>6868421031621</t>
  </si>
  <si>
    <t>6868421031710</t>
  </si>
  <si>
    <t>6868421031706</t>
  </si>
  <si>
    <t>6868421031704</t>
  </si>
  <si>
    <t>15060043</t>
  </si>
  <si>
    <t>6868421031724</t>
  </si>
  <si>
    <t>6868421031722</t>
  </si>
  <si>
    <t>15060044</t>
  </si>
  <si>
    <t>6868421031726</t>
  </si>
  <si>
    <t>6868421031728</t>
  </si>
  <si>
    <t>6868421031729</t>
  </si>
  <si>
    <t>15060046</t>
  </si>
  <si>
    <t>6868421021603</t>
  </si>
  <si>
    <t>15060047</t>
  </si>
  <si>
    <t>6868421021611</t>
  </si>
  <si>
    <t>6868421021610</t>
  </si>
  <si>
    <t>6868421021619</t>
  </si>
  <si>
    <t>6868421021607</t>
  </si>
  <si>
    <t>6868421021616</t>
  </si>
  <si>
    <t>6868421021618</t>
  </si>
  <si>
    <t>15060048</t>
  </si>
  <si>
    <t>6868421021620</t>
  </si>
  <si>
    <t>15060050</t>
  </si>
  <si>
    <t>6868421021623</t>
  </si>
  <si>
    <t>6868421021626</t>
  </si>
  <si>
    <t>6868421021625</t>
  </si>
  <si>
    <t>15060051</t>
  </si>
  <si>
    <t>6868421021630</t>
  </si>
  <si>
    <t>6868421021701</t>
  </si>
  <si>
    <t>6868421031805</t>
  </si>
  <si>
    <t>6868421031920</t>
  </si>
  <si>
    <t>6868421031905</t>
  </si>
  <si>
    <t>6868421031827</t>
  </si>
  <si>
    <t>15070053</t>
  </si>
  <si>
    <t>6868421032006</t>
  </si>
  <si>
    <t>6868421032007</t>
  </si>
  <si>
    <t>6868421032009</t>
  </si>
  <si>
    <t>6868421031612</t>
  </si>
  <si>
    <r>
      <rPr>
        <b/>
        <sz val="10"/>
        <rFont val="宋体"/>
        <family val="3"/>
        <charset val="134"/>
      </rPr>
      <t>序号</t>
    </r>
  </si>
  <si>
    <r>
      <rPr>
        <b/>
        <sz val="10"/>
        <rFont val="宋体"/>
        <family val="3"/>
        <charset val="134"/>
      </rPr>
      <t>报考单位</t>
    </r>
  </si>
  <si>
    <r>
      <rPr>
        <b/>
        <sz val="10"/>
        <rFont val="宋体"/>
        <family val="3"/>
        <charset val="134"/>
      </rPr>
      <t>报考岗位</t>
    </r>
  </si>
  <si>
    <r>
      <rPr>
        <b/>
        <sz val="10"/>
        <rFont val="宋体"/>
        <family val="3"/>
        <charset val="134"/>
      </rPr>
      <t>岗位编码</t>
    </r>
  </si>
  <si>
    <r>
      <rPr>
        <b/>
        <sz val="10"/>
        <rFont val="宋体"/>
        <family val="3"/>
        <charset val="134"/>
      </rPr>
      <t>招聘名额</t>
    </r>
  </si>
  <si>
    <r>
      <rPr>
        <b/>
        <sz val="10"/>
        <rFont val="Arial"/>
        <family val="2"/>
      </rPr>
      <t>姓名</t>
    </r>
  </si>
  <si>
    <r>
      <rPr>
        <b/>
        <sz val="10"/>
        <rFont val="Arial"/>
        <family val="2"/>
      </rPr>
      <t>性别</t>
    </r>
  </si>
  <si>
    <r>
      <rPr>
        <b/>
        <sz val="10"/>
        <rFont val="宋体"/>
        <family val="3"/>
        <charset val="134"/>
      </rPr>
      <t>准考证号</t>
    </r>
  </si>
  <si>
    <r>
      <rPr>
        <sz val="11"/>
        <rFont val="宋体"/>
        <family val="2"/>
        <charset val="134"/>
      </rPr>
      <t>女</t>
    </r>
  </si>
  <si>
    <r>
      <rPr>
        <sz val="11"/>
        <rFont val="宋体"/>
        <family val="2"/>
        <charset val="134"/>
      </rPr>
      <t>男</t>
    </r>
  </si>
  <si>
    <r>
      <rPr>
        <sz val="11"/>
        <rFont val="宋体"/>
        <family val="2"/>
        <charset val="134"/>
      </rPr>
      <t>女</t>
    </r>
    <phoneticPr fontId="2" type="noConversion"/>
  </si>
  <si>
    <r>
      <rPr>
        <sz val="11"/>
        <rFont val="宋体"/>
        <family val="2"/>
        <charset val="134"/>
      </rPr>
      <t>谢艺</t>
    </r>
  </si>
  <si>
    <r>
      <rPr>
        <sz val="11"/>
        <rFont val="宋体"/>
        <family val="2"/>
        <charset val="134"/>
      </rPr>
      <t>黄华</t>
    </r>
  </si>
  <si>
    <r>
      <rPr>
        <sz val="11"/>
        <rFont val="宋体"/>
        <family val="2"/>
        <charset val="134"/>
      </rPr>
      <t>余旭</t>
    </r>
  </si>
  <si>
    <r>
      <rPr>
        <sz val="11"/>
        <rFont val="宋体"/>
        <family val="2"/>
        <charset val="134"/>
      </rPr>
      <t>吕娜</t>
    </r>
  </si>
  <si>
    <r>
      <rPr>
        <sz val="11"/>
        <rFont val="宋体"/>
        <family val="2"/>
        <charset val="134"/>
      </rPr>
      <t>马绍竹</t>
    </r>
  </si>
  <si>
    <r>
      <rPr>
        <sz val="11"/>
        <rFont val="宋体"/>
        <family val="2"/>
        <charset val="134"/>
      </rPr>
      <t>杨志华</t>
    </r>
  </si>
  <si>
    <r>
      <rPr>
        <sz val="11"/>
        <rFont val="宋体"/>
        <family val="2"/>
        <charset val="134"/>
      </rPr>
      <t>杨姚</t>
    </r>
  </si>
  <si>
    <r>
      <rPr>
        <sz val="11"/>
        <rFont val="宋体"/>
        <family val="2"/>
        <charset val="134"/>
      </rPr>
      <t>杨亮</t>
    </r>
  </si>
  <si>
    <r>
      <rPr>
        <sz val="11"/>
        <rFont val="宋体"/>
        <family val="2"/>
        <charset val="134"/>
      </rPr>
      <t>廖丹</t>
    </r>
  </si>
  <si>
    <r>
      <rPr>
        <sz val="11"/>
        <rFont val="宋体"/>
        <family val="2"/>
        <charset val="134"/>
      </rPr>
      <t>明武</t>
    </r>
  </si>
  <si>
    <r>
      <rPr>
        <sz val="11"/>
        <rFont val="宋体"/>
        <family val="3"/>
        <charset val="134"/>
      </rPr>
      <t>工程管理</t>
    </r>
    <phoneticPr fontId="2" type="noConversion"/>
  </si>
  <si>
    <r>
      <rPr>
        <sz val="11"/>
        <rFont val="宋体"/>
        <family val="3"/>
        <charset val="134"/>
      </rPr>
      <t>霍志龙</t>
    </r>
    <phoneticPr fontId="2" type="noConversion"/>
  </si>
  <si>
    <r>
      <rPr>
        <sz val="11"/>
        <rFont val="Arial"/>
        <family val="2"/>
      </rPr>
      <t>男</t>
    </r>
  </si>
  <si>
    <r>
      <rPr>
        <sz val="11"/>
        <rFont val="Arial"/>
        <family val="2"/>
      </rPr>
      <t>郭琼浒</t>
    </r>
  </si>
  <si>
    <r>
      <rPr>
        <sz val="11"/>
        <rFont val="Arial"/>
        <family val="2"/>
      </rPr>
      <t>孙玉岩</t>
    </r>
  </si>
  <si>
    <r>
      <rPr>
        <sz val="11"/>
        <rFont val="Arial"/>
        <family val="2"/>
      </rPr>
      <t>林木良种培育研究</t>
    </r>
  </si>
  <si>
    <r>
      <rPr>
        <sz val="11"/>
        <rFont val="Arial"/>
        <family val="2"/>
      </rPr>
      <t>徐洪伟</t>
    </r>
  </si>
  <si>
    <r>
      <rPr>
        <sz val="11"/>
        <rFont val="Arial"/>
        <family val="2"/>
      </rPr>
      <t>李佳蔓</t>
    </r>
  </si>
  <si>
    <r>
      <rPr>
        <sz val="11"/>
        <rFont val="Arial"/>
        <family val="2"/>
      </rPr>
      <t>女</t>
    </r>
  </si>
  <si>
    <r>
      <rPr>
        <sz val="11"/>
        <rFont val="Arial"/>
        <family val="2"/>
      </rPr>
      <t>经济林培育研究</t>
    </r>
  </si>
  <si>
    <r>
      <rPr>
        <sz val="11"/>
        <rFont val="宋体"/>
        <family val="3"/>
        <charset val="134"/>
      </rPr>
      <t>裴越琳</t>
    </r>
    <phoneticPr fontId="2" type="noConversion"/>
  </si>
  <si>
    <r>
      <rPr>
        <sz val="11"/>
        <rFont val="Arial"/>
        <family val="2"/>
      </rPr>
      <t>邢文曦</t>
    </r>
  </si>
  <si>
    <r>
      <rPr>
        <sz val="11"/>
        <rFont val="Arial"/>
        <family val="2"/>
      </rPr>
      <t>曹淑燕</t>
    </r>
  </si>
  <si>
    <r>
      <rPr>
        <sz val="11"/>
        <rFont val="Arial"/>
        <family val="2"/>
      </rPr>
      <t>森林资源保护研究</t>
    </r>
  </si>
  <si>
    <r>
      <rPr>
        <sz val="11"/>
        <rFont val="Arial"/>
        <family val="2"/>
      </rPr>
      <t>王疆评</t>
    </r>
  </si>
  <si>
    <r>
      <rPr>
        <sz val="11"/>
        <rFont val="Arial"/>
        <family val="2"/>
      </rPr>
      <t>陈一凯</t>
    </r>
  </si>
  <si>
    <r>
      <rPr>
        <sz val="11"/>
        <rFont val="Arial"/>
        <family val="2"/>
      </rPr>
      <t>彭宗妮</t>
    </r>
  </si>
  <si>
    <r>
      <rPr>
        <sz val="11"/>
        <rFont val="Arial"/>
        <family val="2"/>
      </rPr>
      <t>生物工程研究</t>
    </r>
  </si>
  <si>
    <r>
      <rPr>
        <sz val="11"/>
        <rFont val="Arial"/>
        <family val="2"/>
      </rPr>
      <t>刘玉平</t>
    </r>
  </si>
  <si>
    <r>
      <rPr>
        <sz val="11"/>
        <rFont val="Arial"/>
        <family val="2"/>
      </rPr>
      <t>郑有坤</t>
    </r>
  </si>
  <si>
    <r>
      <rPr>
        <sz val="11"/>
        <rFont val="Arial"/>
        <family val="2"/>
      </rPr>
      <t>杨伟</t>
    </r>
  </si>
  <si>
    <r>
      <rPr>
        <sz val="11"/>
        <rFont val="Arial"/>
        <family val="2"/>
      </rPr>
      <t>植被恢复研究</t>
    </r>
  </si>
  <si>
    <r>
      <rPr>
        <sz val="11"/>
        <rFont val="Arial"/>
        <family val="2"/>
      </rPr>
      <t>贺维</t>
    </r>
  </si>
  <si>
    <r>
      <rPr>
        <sz val="11"/>
        <rFont val="Arial"/>
        <family val="2"/>
      </rPr>
      <t>敬小丽</t>
    </r>
  </si>
  <si>
    <r>
      <rPr>
        <sz val="11"/>
        <rFont val="Arial"/>
        <family val="2"/>
      </rPr>
      <t>刘丽鹃</t>
    </r>
  </si>
  <si>
    <r>
      <rPr>
        <sz val="11"/>
        <rFont val="Arial"/>
        <family val="2"/>
      </rPr>
      <t>园林工程管理</t>
    </r>
  </si>
  <si>
    <r>
      <rPr>
        <sz val="11"/>
        <rFont val="Arial"/>
        <family val="2"/>
      </rPr>
      <t>王润</t>
    </r>
  </si>
  <si>
    <r>
      <rPr>
        <sz val="11"/>
        <rFont val="Arial"/>
        <family val="2"/>
      </rPr>
      <t>张维</t>
    </r>
  </si>
  <si>
    <r>
      <rPr>
        <sz val="11"/>
        <rFont val="Arial"/>
        <family val="2"/>
      </rPr>
      <t>邵植</t>
    </r>
  </si>
  <si>
    <r>
      <rPr>
        <sz val="11"/>
        <rFont val="Arial"/>
        <family val="2"/>
      </rPr>
      <t>林业生物安全研究</t>
    </r>
  </si>
  <si>
    <r>
      <rPr>
        <sz val="11"/>
        <rFont val="Arial"/>
        <family val="2"/>
      </rPr>
      <t>彭天祥</t>
    </r>
  </si>
  <si>
    <r>
      <rPr>
        <sz val="11"/>
        <rFont val="Arial"/>
        <family val="2"/>
      </rPr>
      <t>行政干事</t>
    </r>
  </si>
  <si>
    <r>
      <rPr>
        <sz val="11"/>
        <rFont val="Arial"/>
        <family val="2"/>
      </rPr>
      <t>樊丹丹</t>
    </r>
  </si>
  <si>
    <r>
      <rPr>
        <sz val="11"/>
        <rFont val="Arial"/>
        <family val="2"/>
      </rPr>
      <t>卜茂珂</t>
    </r>
  </si>
  <si>
    <r>
      <rPr>
        <sz val="11"/>
        <rFont val="Arial"/>
        <family val="2"/>
      </rPr>
      <t>郑治宇</t>
    </r>
  </si>
  <si>
    <r>
      <rPr>
        <sz val="11"/>
        <rFont val="Arial"/>
        <family val="2"/>
      </rPr>
      <t>左哲瑜</t>
    </r>
  </si>
  <si>
    <r>
      <rPr>
        <sz val="11"/>
        <rFont val="Arial"/>
        <family val="2"/>
      </rPr>
      <t>林业科技开发</t>
    </r>
    <r>
      <rPr>
        <sz val="11"/>
        <rFont val="Times New Roman"/>
        <family val="1"/>
      </rPr>
      <t>a</t>
    </r>
  </si>
  <si>
    <r>
      <rPr>
        <sz val="11"/>
        <rFont val="Arial"/>
        <family val="2"/>
      </rPr>
      <t>熊定伟</t>
    </r>
  </si>
  <si>
    <r>
      <rPr>
        <sz val="11"/>
        <rFont val="Arial"/>
        <family val="2"/>
      </rPr>
      <t>王树山</t>
    </r>
  </si>
  <si>
    <r>
      <rPr>
        <sz val="11"/>
        <rFont val="Arial"/>
        <family val="2"/>
      </rPr>
      <t>森林生态旅游开发</t>
    </r>
  </si>
  <si>
    <r>
      <rPr>
        <sz val="11"/>
        <rFont val="Arial"/>
        <family val="2"/>
      </rPr>
      <t>游苗</t>
    </r>
  </si>
  <si>
    <r>
      <rPr>
        <sz val="11"/>
        <rFont val="Arial"/>
        <family val="2"/>
      </rPr>
      <t>李俊林</t>
    </r>
  </si>
  <si>
    <r>
      <rPr>
        <sz val="11"/>
        <rFont val="宋体"/>
        <family val="3"/>
        <charset val="134"/>
      </rPr>
      <t>彭建</t>
    </r>
    <phoneticPr fontId="2" type="noConversion"/>
  </si>
  <si>
    <r>
      <rPr>
        <sz val="11"/>
        <rFont val="Arial"/>
        <family val="2"/>
      </rPr>
      <t>徐嘉</t>
    </r>
  </si>
  <si>
    <r>
      <rPr>
        <sz val="11"/>
        <rFont val="Arial"/>
        <family val="2"/>
      </rPr>
      <t>园林工程施工</t>
    </r>
  </si>
  <si>
    <r>
      <rPr>
        <sz val="11"/>
        <rFont val="Arial"/>
        <family val="2"/>
      </rPr>
      <t>何飞阳</t>
    </r>
  </si>
  <si>
    <r>
      <rPr>
        <sz val="11"/>
        <rFont val="Arial"/>
        <family val="2"/>
      </rPr>
      <t>尹华荣</t>
    </r>
  </si>
  <si>
    <r>
      <rPr>
        <sz val="11"/>
        <rFont val="Arial"/>
        <family val="2"/>
      </rPr>
      <t>严琪林</t>
    </r>
  </si>
  <si>
    <r>
      <rPr>
        <sz val="11"/>
        <rFont val="Arial"/>
        <family val="2"/>
      </rPr>
      <t>林业科技开发</t>
    </r>
    <r>
      <rPr>
        <sz val="11"/>
        <rFont val="Times New Roman"/>
        <family val="1"/>
      </rPr>
      <t>b</t>
    </r>
  </si>
  <si>
    <r>
      <rPr>
        <sz val="11"/>
        <rFont val="宋体"/>
        <family val="3"/>
        <charset val="134"/>
      </rPr>
      <t>王莎</t>
    </r>
    <phoneticPr fontId="2" type="noConversion"/>
  </si>
  <si>
    <r>
      <rPr>
        <sz val="11"/>
        <rFont val="Arial"/>
        <family val="2"/>
      </rPr>
      <t>陈霖</t>
    </r>
  </si>
  <si>
    <r>
      <rPr>
        <sz val="11"/>
        <rFont val="Arial"/>
        <family val="2"/>
      </rPr>
      <t>生物技术研究</t>
    </r>
  </si>
  <si>
    <r>
      <rPr>
        <sz val="11"/>
        <rFont val="Arial"/>
        <family val="2"/>
      </rPr>
      <t>罗慧</t>
    </r>
  </si>
  <si>
    <r>
      <rPr>
        <sz val="11"/>
        <rFont val="Arial"/>
        <family val="2"/>
      </rPr>
      <t>森林病虫害防治研究</t>
    </r>
  </si>
  <si>
    <r>
      <rPr>
        <sz val="11"/>
        <rFont val="Arial"/>
        <family val="2"/>
      </rPr>
      <t>曾全</t>
    </r>
  </si>
  <si>
    <r>
      <rPr>
        <sz val="11"/>
        <rFont val="Arial"/>
        <family val="2"/>
      </rPr>
      <t>田媛媛</t>
    </r>
  </si>
  <si>
    <r>
      <rPr>
        <sz val="11"/>
        <rFont val="Arial"/>
        <family val="2"/>
      </rPr>
      <t>史亮</t>
    </r>
  </si>
  <si>
    <r>
      <rPr>
        <sz val="11"/>
        <rFont val="Arial"/>
        <family val="2"/>
      </rPr>
      <t>徐婷</t>
    </r>
  </si>
  <si>
    <r>
      <rPr>
        <sz val="11"/>
        <rFont val="Arial"/>
        <family val="2"/>
      </rPr>
      <t>林业调查</t>
    </r>
  </si>
  <si>
    <r>
      <rPr>
        <sz val="11"/>
        <rFont val="宋体"/>
        <family val="3"/>
        <charset val="134"/>
      </rPr>
      <t>严加全</t>
    </r>
    <phoneticPr fontId="2" type="noConversion"/>
  </si>
  <si>
    <r>
      <rPr>
        <sz val="11"/>
        <rFont val="Arial"/>
        <family val="2"/>
      </rPr>
      <t>杨黎</t>
    </r>
  </si>
  <si>
    <r>
      <rPr>
        <sz val="11"/>
        <rFont val="Arial"/>
        <family val="2"/>
      </rPr>
      <t>邓涛</t>
    </r>
  </si>
  <si>
    <r>
      <rPr>
        <sz val="11"/>
        <rFont val="Arial"/>
        <family val="2"/>
      </rPr>
      <t>林业规划设计</t>
    </r>
  </si>
  <si>
    <r>
      <rPr>
        <sz val="11"/>
        <rFont val="Arial"/>
        <family val="2"/>
      </rPr>
      <t>陈银华</t>
    </r>
    <phoneticPr fontId="2" type="noConversion"/>
  </si>
  <si>
    <r>
      <rPr>
        <sz val="11"/>
        <rFont val="Arial"/>
        <family val="2"/>
      </rPr>
      <t>董奎</t>
    </r>
  </si>
  <si>
    <r>
      <rPr>
        <sz val="11"/>
        <rFont val="Arial"/>
        <family val="2"/>
      </rPr>
      <t>黎万军</t>
    </r>
  </si>
  <si>
    <r>
      <rPr>
        <sz val="11"/>
        <rFont val="Arial"/>
        <family val="2"/>
      </rPr>
      <t>唐思莹</t>
    </r>
  </si>
  <si>
    <r>
      <rPr>
        <sz val="11"/>
        <rFont val="Arial"/>
        <family val="2"/>
      </rPr>
      <t>叶涛</t>
    </r>
  </si>
  <si>
    <r>
      <rPr>
        <sz val="11"/>
        <rFont val="Arial"/>
        <family val="2"/>
      </rPr>
      <t>郭辉</t>
    </r>
  </si>
  <si>
    <r>
      <rPr>
        <sz val="11"/>
        <rFont val="Arial"/>
        <family val="2"/>
      </rPr>
      <t>园林规划设计</t>
    </r>
  </si>
  <si>
    <r>
      <rPr>
        <sz val="11"/>
        <rFont val="Arial"/>
        <family val="2"/>
      </rPr>
      <t>钟欢</t>
    </r>
  </si>
  <si>
    <r>
      <rPr>
        <sz val="11"/>
        <rFont val="Arial"/>
        <family val="2"/>
      </rPr>
      <t>罗希</t>
    </r>
  </si>
  <si>
    <r>
      <rPr>
        <sz val="11"/>
        <rFont val="Arial"/>
        <family val="2"/>
      </rPr>
      <t>曾艳</t>
    </r>
  </si>
  <si>
    <r>
      <rPr>
        <sz val="11"/>
        <rFont val="Arial"/>
        <family val="2"/>
      </rPr>
      <t>李妍</t>
    </r>
  </si>
  <si>
    <r>
      <rPr>
        <sz val="11"/>
        <rFont val="Arial"/>
        <family val="2"/>
      </rPr>
      <t>资源调查</t>
    </r>
  </si>
  <si>
    <r>
      <rPr>
        <sz val="11"/>
        <rFont val="Arial"/>
        <family val="2"/>
      </rPr>
      <t>肖永翔</t>
    </r>
  </si>
  <si>
    <r>
      <rPr>
        <sz val="11"/>
        <rFont val="Arial"/>
        <family val="2"/>
      </rPr>
      <t>龚杨平</t>
    </r>
  </si>
  <si>
    <r>
      <rPr>
        <sz val="11"/>
        <rFont val="Arial"/>
        <family val="2"/>
      </rPr>
      <t>规划设计</t>
    </r>
  </si>
  <si>
    <r>
      <rPr>
        <sz val="11"/>
        <rFont val="Arial"/>
        <family val="2"/>
      </rPr>
      <t>骆晓</t>
    </r>
  </si>
  <si>
    <r>
      <rPr>
        <sz val="11"/>
        <rFont val="Arial"/>
        <family val="2"/>
      </rPr>
      <t>吴秉岭</t>
    </r>
  </si>
  <si>
    <r>
      <rPr>
        <sz val="11"/>
        <rFont val="Arial"/>
        <family val="2"/>
      </rPr>
      <t>森林资源调查</t>
    </r>
  </si>
  <si>
    <r>
      <rPr>
        <sz val="11"/>
        <rFont val="Arial"/>
        <family val="2"/>
      </rPr>
      <t>陈世明</t>
    </r>
  </si>
  <si>
    <r>
      <rPr>
        <sz val="11"/>
        <rFont val="Arial"/>
        <family val="2"/>
      </rPr>
      <t>罗浩</t>
    </r>
  </si>
  <si>
    <r>
      <rPr>
        <sz val="11"/>
        <rFont val="Arial"/>
        <family val="2"/>
      </rPr>
      <t>李婷</t>
    </r>
  </si>
  <si>
    <r>
      <rPr>
        <sz val="11"/>
        <rFont val="Arial"/>
        <family val="2"/>
      </rPr>
      <t>生态环境</t>
    </r>
  </si>
  <si>
    <r>
      <rPr>
        <sz val="11"/>
        <rFont val="宋体"/>
        <family val="3"/>
        <charset val="134"/>
      </rPr>
      <t>刘强</t>
    </r>
    <phoneticPr fontId="2" type="noConversion"/>
  </si>
  <si>
    <r>
      <rPr>
        <sz val="11"/>
        <rFont val="Arial"/>
        <family val="2"/>
      </rPr>
      <t>宋霜</t>
    </r>
  </si>
  <si>
    <r>
      <rPr>
        <sz val="11"/>
        <rFont val="Arial"/>
        <family val="2"/>
      </rPr>
      <t>刘鹏</t>
    </r>
  </si>
  <si>
    <r>
      <rPr>
        <sz val="11"/>
        <rFont val="Arial"/>
        <family val="2"/>
      </rPr>
      <t>林业规划</t>
    </r>
  </si>
  <si>
    <r>
      <rPr>
        <sz val="11"/>
        <rFont val="Arial"/>
        <family val="2"/>
      </rPr>
      <t>陈玥</t>
    </r>
  </si>
  <si>
    <r>
      <rPr>
        <sz val="11"/>
        <rFont val="Arial"/>
        <family val="2"/>
      </rPr>
      <t>江承香</t>
    </r>
  </si>
  <si>
    <r>
      <rPr>
        <sz val="11"/>
        <rFont val="Arial"/>
        <family val="2"/>
      </rPr>
      <t>彭英俊</t>
    </r>
  </si>
  <si>
    <r>
      <rPr>
        <sz val="11"/>
        <rFont val="Arial"/>
        <family val="2"/>
      </rPr>
      <t>森林调查</t>
    </r>
  </si>
  <si>
    <r>
      <rPr>
        <sz val="11"/>
        <rFont val="Arial"/>
        <family val="2"/>
      </rPr>
      <t>罗华军</t>
    </r>
  </si>
  <si>
    <r>
      <rPr>
        <sz val="11"/>
        <rFont val="Arial"/>
        <family val="2"/>
      </rPr>
      <t>朱琛</t>
    </r>
  </si>
  <si>
    <r>
      <rPr>
        <sz val="11"/>
        <rFont val="宋体"/>
        <family val="3"/>
        <charset val="134"/>
      </rPr>
      <t>黄强</t>
    </r>
    <phoneticPr fontId="2" type="noConversion"/>
  </si>
  <si>
    <r>
      <rPr>
        <sz val="11"/>
        <rFont val="Arial"/>
        <family val="2"/>
      </rPr>
      <t>林业设计</t>
    </r>
  </si>
  <si>
    <r>
      <rPr>
        <sz val="11"/>
        <rFont val="Arial"/>
        <family val="2"/>
      </rPr>
      <t>崔宁洁</t>
    </r>
  </si>
  <si>
    <r>
      <rPr>
        <sz val="11"/>
        <rFont val="Arial"/>
        <family val="2"/>
      </rPr>
      <t>迟西文</t>
    </r>
  </si>
  <si>
    <r>
      <rPr>
        <sz val="11"/>
        <rFont val="Arial"/>
        <family val="2"/>
      </rPr>
      <t>李平</t>
    </r>
  </si>
  <si>
    <r>
      <rPr>
        <sz val="11"/>
        <rFont val="Arial"/>
        <family val="2"/>
      </rPr>
      <t>电气设计</t>
    </r>
  </si>
  <si>
    <r>
      <rPr>
        <sz val="11"/>
        <rFont val="Arial"/>
        <family val="2"/>
      </rPr>
      <t>王磊</t>
    </r>
  </si>
  <si>
    <r>
      <rPr>
        <sz val="11"/>
        <rFont val="Arial"/>
        <family val="2"/>
      </rPr>
      <t>周东旭</t>
    </r>
  </si>
  <si>
    <r>
      <rPr>
        <sz val="11"/>
        <rFont val="Arial"/>
        <family val="2"/>
      </rPr>
      <t>李鹏飞</t>
    </r>
  </si>
  <si>
    <r>
      <rPr>
        <sz val="11"/>
        <rFont val="Arial"/>
        <family val="2"/>
      </rPr>
      <t>工程造价</t>
    </r>
  </si>
  <si>
    <r>
      <rPr>
        <sz val="11"/>
        <rFont val="宋体"/>
        <family val="3"/>
        <charset val="134"/>
      </rPr>
      <t>代莉梅</t>
    </r>
    <phoneticPr fontId="2" type="noConversion"/>
  </si>
  <si>
    <r>
      <rPr>
        <sz val="11"/>
        <rFont val="Arial"/>
        <family val="2"/>
      </rPr>
      <t>张笑</t>
    </r>
  </si>
  <si>
    <r>
      <rPr>
        <sz val="11"/>
        <rFont val="Arial"/>
        <family val="2"/>
      </rPr>
      <t>杜晓迪</t>
    </r>
    <phoneticPr fontId="2" type="noConversion"/>
  </si>
  <si>
    <r>
      <rPr>
        <sz val="11"/>
        <rFont val="Arial"/>
        <family val="2"/>
      </rPr>
      <t>林产工业设计</t>
    </r>
  </si>
  <si>
    <r>
      <rPr>
        <sz val="11"/>
        <rFont val="Arial"/>
        <family val="2"/>
      </rPr>
      <t>李隽</t>
    </r>
  </si>
  <si>
    <r>
      <rPr>
        <sz val="11"/>
        <rFont val="Arial"/>
        <family val="2"/>
      </rPr>
      <t>陈春燕</t>
    </r>
  </si>
  <si>
    <r>
      <rPr>
        <sz val="11"/>
        <rFont val="Arial"/>
        <family val="2"/>
      </rPr>
      <t>豆明章</t>
    </r>
  </si>
  <si>
    <r>
      <rPr>
        <sz val="11"/>
        <rFont val="Arial"/>
        <family val="2"/>
      </rPr>
      <t>森林资源监测</t>
    </r>
  </si>
  <si>
    <r>
      <rPr>
        <sz val="11"/>
        <rFont val="Arial"/>
        <family val="2"/>
      </rPr>
      <t>宋放</t>
    </r>
  </si>
  <si>
    <r>
      <rPr>
        <sz val="11"/>
        <rFont val="Arial"/>
        <family val="2"/>
      </rPr>
      <t>严刚</t>
    </r>
  </si>
  <si>
    <r>
      <rPr>
        <sz val="11"/>
        <rFont val="Arial"/>
        <family val="2"/>
      </rPr>
      <t>韩金芮</t>
    </r>
  </si>
  <si>
    <r>
      <rPr>
        <sz val="11"/>
        <rFont val="Arial"/>
        <family val="2"/>
      </rPr>
      <t>郝浩涵</t>
    </r>
  </si>
  <si>
    <r>
      <rPr>
        <sz val="11"/>
        <rFont val="Arial"/>
        <family val="2"/>
      </rPr>
      <t>李中娟</t>
    </r>
  </si>
  <si>
    <r>
      <rPr>
        <sz val="11"/>
        <rFont val="Arial"/>
        <family val="2"/>
      </rPr>
      <t>文秘及宣传</t>
    </r>
  </si>
  <si>
    <r>
      <rPr>
        <sz val="11"/>
        <rFont val="Arial"/>
        <family val="2"/>
      </rPr>
      <t>曾琴</t>
    </r>
  </si>
  <si>
    <r>
      <rPr>
        <sz val="11"/>
        <rFont val="Arial"/>
        <family val="2"/>
      </rPr>
      <t>张勇</t>
    </r>
  </si>
  <si>
    <r>
      <rPr>
        <sz val="11"/>
        <rFont val="Arial"/>
        <family val="2"/>
      </rPr>
      <t>朱雨蕾</t>
    </r>
  </si>
  <si>
    <r>
      <rPr>
        <sz val="11"/>
        <rFont val="Arial"/>
        <family val="2"/>
      </rPr>
      <t>刘慧</t>
    </r>
  </si>
  <si>
    <r>
      <rPr>
        <sz val="11"/>
        <rFont val="宋体"/>
        <family val="3"/>
        <charset val="134"/>
      </rPr>
      <t>何星颖</t>
    </r>
    <phoneticPr fontId="2" type="noConversion"/>
  </si>
  <si>
    <r>
      <rPr>
        <sz val="11"/>
        <rFont val="宋体"/>
        <family val="3"/>
        <charset val="134"/>
      </rPr>
      <t>胡永秋</t>
    </r>
    <phoneticPr fontId="2" type="noConversion"/>
  </si>
  <si>
    <r>
      <rPr>
        <sz val="11"/>
        <rFont val="宋体"/>
        <family val="3"/>
        <charset val="134"/>
      </rPr>
      <t>邱晓茹</t>
    </r>
    <phoneticPr fontId="2" type="noConversion"/>
  </si>
  <si>
    <r>
      <rPr>
        <sz val="11"/>
        <rFont val="Arial"/>
        <family val="2"/>
      </rPr>
      <t>顾浩然</t>
    </r>
  </si>
  <si>
    <r>
      <rPr>
        <sz val="11"/>
        <rFont val="Arial"/>
        <family val="2"/>
      </rPr>
      <t>巩亚娟</t>
    </r>
  </si>
  <si>
    <r>
      <rPr>
        <sz val="11"/>
        <rFont val="Arial"/>
        <family val="2"/>
      </rPr>
      <t>唐艳玲</t>
    </r>
  </si>
  <si>
    <r>
      <rPr>
        <sz val="11"/>
        <rFont val="Arial"/>
        <family val="2"/>
      </rPr>
      <t>刘宇</t>
    </r>
  </si>
  <si>
    <r>
      <rPr>
        <sz val="11"/>
        <rFont val="Arial"/>
        <family val="2"/>
      </rPr>
      <t>饶兰</t>
    </r>
  </si>
  <si>
    <r>
      <rPr>
        <sz val="11"/>
        <rFont val="Arial"/>
        <family val="2"/>
      </rPr>
      <t>罗玉梅</t>
    </r>
  </si>
  <si>
    <r>
      <rPr>
        <sz val="11"/>
        <rFont val="Arial"/>
        <family val="2"/>
      </rPr>
      <t>陈燕</t>
    </r>
  </si>
  <si>
    <r>
      <rPr>
        <sz val="11"/>
        <rFont val="Arial"/>
        <family val="2"/>
      </rPr>
      <t>会计</t>
    </r>
  </si>
  <si>
    <r>
      <rPr>
        <sz val="11"/>
        <rFont val="Arial"/>
        <family val="2"/>
      </rPr>
      <t>兰贸羽</t>
    </r>
  </si>
  <si>
    <r>
      <rPr>
        <sz val="11"/>
        <rFont val="Arial"/>
        <family val="2"/>
      </rPr>
      <t>高方</t>
    </r>
    <phoneticPr fontId="2" type="noConversion"/>
  </si>
  <si>
    <r>
      <rPr>
        <sz val="11"/>
        <rFont val="Arial"/>
        <family val="2"/>
      </rPr>
      <t>邓西原</t>
    </r>
    <phoneticPr fontId="2" type="noConversion"/>
  </si>
  <si>
    <r>
      <rPr>
        <sz val="11"/>
        <rFont val="宋体"/>
        <family val="3"/>
        <charset val="134"/>
      </rPr>
      <t>会计</t>
    </r>
    <phoneticPr fontId="2" type="noConversion"/>
  </si>
  <si>
    <r>
      <rPr>
        <sz val="11"/>
        <rFont val="Arial"/>
        <family val="2"/>
      </rPr>
      <t>英语教师</t>
    </r>
  </si>
  <si>
    <r>
      <rPr>
        <sz val="11"/>
        <rFont val="Arial"/>
        <family val="2"/>
      </rPr>
      <t>政治教师</t>
    </r>
  </si>
  <si>
    <r>
      <rPr>
        <sz val="11"/>
        <rFont val="Arial"/>
        <family val="2"/>
      </rPr>
      <t>体育教师</t>
    </r>
  </si>
  <si>
    <r>
      <rPr>
        <sz val="11"/>
        <rFont val="Arial"/>
        <family val="2"/>
      </rPr>
      <t>数学教师</t>
    </r>
  </si>
  <si>
    <r>
      <rPr>
        <sz val="11"/>
        <rFont val="Arial"/>
        <family val="2"/>
      </rPr>
      <t>石裕鸿</t>
    </r>
  </si>
  <si>
    <r>
      <rPr>
        <sz val="11"/>
        <rFont val="Arial"/>
        <family val="2"/>
      </rPr>
      <t>刘静</t>
    </r>
  </si>
  <si>
    <r>
      <rPr>
        <sz val="11"/>
        <rFont val="Arial"/>
        <family val="2"/>
      </rPr>
      <t>龚德杨</t>
    </r>
  </si>
  <si>
    <r>
      <rPr>
        <sz val="11"/>
        <rFont val="Arial"/>
        <family val="2"/>
      </rPr>
      <t>郭红</t>
    </r>
  </si>
  <si>
    <r>
      <rPr>
        <sz val="11"/>
        <rFont val="宋体"/>
        <family val="3"/>
        <charset val="134"/>
      </rPr>
      <t>曹曦</t>
    </r>
    <phoneticPr fontId="2" type="noConversion"/>
  </si>
  <si>
    <r>
      <rPr>
        <sz val="11"/>
        <rFont val="Arial"/>
        <family val="2"/>
      </rPr>
      <t>王朝丽</t>
    </r>
  </si>
  <si>
    <r>
      <rPr>
        <sz val="11"/>
        <rFont val="Arial"/>
        <family val="2"/>
      </rPr>
      <t>统计</t>
    </r>
  </si>
  <si>
    <r>
      <rPr>
        <sz val="11"/>
        <rFont val="Arial"/>
        <family val="2"/>
      </rPr>
      <t>毛婧潇</t>
    </r>
  </si>
  <si>
    <r>
      <rPr>
        <sz val="11"/>
        <rFont val="Arial"/>
        <family val="2"/>
      </rPr>
      <t>赵宇</t>
    </r>
  </si>
  <si>
    <r>
      <rPr>
        <sz val="11"/>
        <rFont val="Arial"/>
        <family val="2"/>
      </rPr>
      <t>张永兵</t>
    </r>
  </si>
  <si>
    <t>省林业干部学校</t>
    <phoneticPr fontId="2" type="noConversion"/>
  </si>
  <si>
    <t>耿达镇中心小学校</t>
  </si>
  <si>
    <t>特区中学校</t>
    <phoneticPr fontId="1" type="noConversion"/>
  </si>
  <si>
    <t>省汶川卧龙特别行政区</t>
    <phoneticPr fontId="2" type="noConversion"/>
  </si>
  <si>
    <t>省唐家河国家级自然保护区管理处</t>
    <phoneticPr fontId="1" type="noConversion"/>
  </si>
  <si>
    <t>卧龙镇   卫生院</t>
    <phoneticPr fontId="1" type="noConversion"/>
  </si>
  <si>
    <t>资源保护</t>
    <phoneticPr fontId="2" type="noConversion"/>
  </si>
  <si>
    <t>岗位排名</t>
    <phoneticPr fontId="1" type="noConversion"/>
  </si>
  <si>
    <t>备注</t>
    <phoneticPr fontId="1" type="noConversion"/>
  </si>
  <si>
    <t>面试成绩</t>
    <phoneticPr fontId="1" type="noConversion"/>
  </si>
  <si>
    <t>笔试总成绩（含加分）</t>
    <phoneticPr fontId="1" type="noConversion"/>
  </si>
  <si>
    <t>缺考</t>
    <phoneticPr fontId="1" type="noConversion"/>
  </si>
  <si>
    <t>82.18</t>
    <phoneticPr fontId="1" type="noConversion"/>
  </si>
  <si>
    <t>省林业科学研究院</t>
    <phoneticPr fontId="2" type="noConversion"/>
  </si>
  <si>
    <t>卧龙国家级自然保护区管理局</t>
    <phoneticPr fontId="2" type="noConversion"/>
  </si>
  <si>
    <t>15070052</t>
    <phoneticPr fontId="1" type="noConversion"/>
  </si>
  <si>
    <t>省林业调查规划院</t>
    <phoneticPr fontId="2" type="noConversion"/>
  </si>
  <si>
    <t>省林业中心医院</t>
    <phoneticPr fontId="2" type="noConversion"/>
  </si>
  <si>
    <t>综合执法管理</t>
    <phoneticPr fontId="1" type="noConversion"/>
  </si>
  <si>
    <t>总分</t>
    <phoneticPr fontId="1" type="noConversion"/>
  </si>
  <si>
    <r>
      <rPr>
        <sz val="11"/>
        <rFont val="宋体"/>
        <family val="3"/>
        <charset val="134"/>
      </rPr>
      <t>信息管理</t>
    </r>
  </si>
  <si>
    <r>
      <rPr>
        <sz val="11"/>
        <rFont val="宋体"/>
        <family val="3"/>
        <charset val="134"/>
      </rPr>
      <t>邹姗倍</t>
    </r>
  </si>
  <si>
    <r>
      <rPr>
        <sz val="11"/>
        <rFont val="宋体"/>
        <family val="3"/>
        <charset val="134"/>
      </rPr>
      <t>女</t>
    </r>
  </si>
  <si>
    <r>
      <rPr>
        <sz val="11"/>
        <rFont val="宋体"/>
        <family val="3"/>
        <charset val="134"/>
      </rPr>
      <t>龙婷婷</t>
    </r>
  </si>
  <si>
    <r>
      <rPr>
        <sz val="11"/>
        <rFont val="宋体"/>
        <family val="3"/>
        <charset val="134"/>
      </rPr>
      <t>席耀辉</t>
    </r>
  </si>
  <si>
    <r>
      <rPr>
        <sz val="11"/>
        <rFont val="宋体"/>
        <family val="3"/>
        <charset val="134"/>
      </rPr>
      <t>男</t>
    </r>
  </si>
  <si>
    <r>
      <rPr>
        <sz val="11"/>
        <rFont val="宋体"/>
        <family val="3"/>
        <charset val="134"/>
      </rPr>
      <t>周勇</t>
    </r>
  </si>
  <si>
    <r>
      <rPr>
        <sz val="11"/>
        <rFont val="宋体"/>
        <family val="3"/>
        <charset val="134"/>
      </rPr>
      <t>王洁</t>
    </r>
  </si>
  <si>
    <r>
      <rPr>
        <sz val="11"/>
        <rFont val="宋体"/>
        <family val="3"/>
        <charset val="134"/>
      </rPr>
      <t>王师</t>
    </r>
  </si>
  <si>
    <r>
      <rPr>
        <sz val="11"/>
        <rFont val="宋体"/>
        <family val="3"/>
        <charset val="134"/>
      </rPr>
      <t>张培</t>
    </r>
    <phoneticPr fontId="2" type="noConversion"/>
  </si>
  <si>
    <r>
      <rPr>
        <sz val="11"/>
        <rFont val="宋体"/>
        <family val="3"/>
        <charset val="134"/>
      </rPr>
      <t>旅游管理</t>
    </r>
  </si>
  <si>
    <r>
      <rPr>
        <sz val="11"/>
        <rFont val="宋体"/>
        <family val="3"/>
        <charset val="134"/>
      </rPr>
      <t>周霞</t>
    </r>
  </si>
  <si>
    <r>
      <rPr>
        <sz val="11"/>
        <rFont val="宋体"/>
        <family val="3"/>
        <charset val="134"/>
      </rPr>
      <t>蔡丽</t>
    </r>
  </si>
  <si>
    <r>
      <rPr>
        <sz val="11"/>
        <rFont val="宋体"/>
        <family val="3"/>
        <charset val="134"/>
      </rPr>
      <t>黄旭丽</t>
    </r>
  </si>
  <si>
    <r>
      <rPr>
        <sz val="11"/>
        <rFont val="宋体"/>
        <family val="3"/>
        <charset val="134"/>
      </rPr>
      <t>王伟</t>
    </r>
  </si>
  <si>
    <r>
      <rPr>
        <sz val="11"/>
        <rFont val="宋体"/>
        <family val="3"/>
        <charset val="134"/>
      </rPr>
      <t>李梅</t>
    </r>
  </si>
  <si>
    <r>
      <rPr>
        <sz val="11"/>
        <rFont val="宋体"/>
        <family val="3"/>
        <charset val="134"/>
      </rPr>
      <t>兰丽</t>
    </r>
  </si>
  <si>
    <r>
      <rPr>
        <sz val="11"/>
        <rFont val="宋体"/>
        <family val="3"/>
        <charset val="134"/>
      </rPr>
      <t>竹佳</t>
    </r>
  </si>
  <si>
    <r>
      <rPr>
        <sz val="11"/>
        <rFont val="宋体"/>
        <family val="3"/>
        <charset val="134"/>
      </rPr>
      <t>李娜</t>
    </r>
  </si>
  <si>
    <r>
      <rPr>
        <sz val="11"/>
        <rFont val="宋体"/>
        <family val="3"/>
        <charset val="134"/>
      </rPr>
      <t>屈元元</t>
    </r>
  </si>
  <si>
    <r>
      <rPr>
        <sz val="11"/>
        <rFont val="宋体"/>
        <family val="3"/>
        <charset val="134"/>
      </rPr>
      <t>冯茜</t>
    </r>
  </si>
  <si>
    <r>
      <rPr>
        <sz val="11"/>
        <rFont val="宋体"/>
        <family val="3"/>
        <charset val="134"/>
      </rPr>
      <t>陈镇</t>
    </r>
  </si>
  <si>
    <r>
      <rPr>
        <sz val="11"/>
        <rFont val="宋体"/>
        <family val="3"/>
        <charset val="134"/>
      </rPr>
      <t>宋强</t>
    </r>
  </si>
  <si>
    <r>
      <rPr>
        <sz val="11"/>
        <rFont val="宋体"/>
        <family val="3"/>
        <charset val="134"/>
      </rPr>
      <t>王静</t>
    </r>
  </si>
  <si>
    <r>
      <rPr>
        <sz val="11"/>
        <rFont val="宋体"/>
        <family val="3"/>
        <charset val="134"/>
      </rPr>
      <t>李霜禺</t>
    </r>
  </si>
  <si>
    <r>
      <rPr>
        <sz val="11"/>
        <rFont val="宋体"/>
        <family val="3"/>
        <charset val="134"/>
      </rPr>
      <t>刘校然</t>
    </r>
  </si>
  <si>
    <r>
      <rPr>
        <sz val="11"/>
        <rFont val="宋体"/>
        <family val="3"/>
        <charset val="134"/>
      </rPr>
      <t>任衣枭</t>
    </r>
  </si>
  <si>
    <r>
      <rPr>
        <sz val="11"/>
        <rFont val="宋体"/>
        <family val="3"/>
        <charset val="134"/>
      </rPr>
      <t>省汶川卧龙特别行政区</t>
    </r>
    <phoneticPr fontId="1" type="noConversion"/>
  </si>
  <si>
    <r>
      <rPr>
        <sz val="11"/>
        <rFont val="宋体"/>
        <family val="3"/>
        <charset val="134"/>
      </rPr>
      <t>社保中心</t>
    </r>
    <phoneticPr fontId="1" type="noConversion"/>
  </si>
  <si>
    <r>
      <rPr>
        <sz val="11"/>
        <rFont val="宋体"/>
        <family val="3"/>
        <charset val="134"/>
      </rPr>
      <t>财务管理</t>
    </r>
  </si>
  <si>
    <r>
      <rPr>
        <sz val="11"/>
        <rFont val="宋体"/>
        <family val="3"/>
        <charset val="134"/>
      </rPr>
      <t>明月</t>
    </r>
  </si>
  <si>
    <r>
      <rPr>
        <sz val="11"/>
        <rFont val="宋体"/>
        <family val="3"/>
        <charset val="134"/>
      </rPr>
      <t>张凤</t>
    </r>
  </si>
  <si>
    <r>
      <rPr>
        <sz val="11"/>
        <rFont val="宋体"/>
        <family val="3"/>
        <charset val="134"/>
      </rPr>
      <t>王娅君</t>
    </r>
  </si>
  <si>
    <r>
      <rPr>
        <sz val="11"/>
        <rFont val="宋体"/>
        <family val="3"/>
        <charset val="134"/>
      </rPr>
      <t>谢欣怡</t>
    </r>
  </si>
  <si>
    <r>
      <rPr>
        <sz val="11"/>
        <rFont val="宋体"/>
        <family val="3"/>
        <charset val="134"/>
      </rPr>
      <t>胡学海</t>
    </r>
  </si>
  <si>
    <r>
      <rPr>
        <sz val="11"/>
        <rFont val="宋体"/>
        <family val="3"/>
        <charset val="134"/>
      </rPr>
      <t>卧龙镇中心小学校</t>
    </r>
    <phoneticPr fontId="1" type="noConversion"/>
  </si>
  <si>
    <r>
      <rPr>
        <sz val="11"/>
        <rFont val="宋体"/>
        <family val="3"/>
        <charset val="134"/>
      </rPr>
      <t>美术教师</t>
    </r>
  </si>
  <si>
    <r>
      <rPr>
        <sz val="11"/>
        <rFont val="宋体"/>
        <family val="3"/>
        <charset val="134"/>
      </rPr>
      <t>张文玲</t>
    </r>
  </si>
  <si>
    <r>
      <rPr>
        <sz val="11"/>
        <rFont val="宋体"/>
        <family val="3"/>
        <charset val="134"/>
      </rPr>
      <t>临床科室</t>
    </r>
    <r>
      <rPr>
        <sz val="11"/>
        <rFont val="宋体"/>
        <family val="3"/>
        <charset val="134"/>
      </rPr>
      <t>护士</t>
    </r>
    <r>
      <rPr>
        <sz val="11"/>
        <rFont val="Times New Roman"/>
        <family val="1"/>
      </rPr>
      <t>A</t>
    </r>
    <phoneticPr fontId="1" type="noConversion"/>
  </si>
  <si>
    <r>
      <rPr>
        <sz val="11"/>
        <rFont val="宋体"/>
        <family val="3"/>
        <charset val="134"/>
      </rPr>
      <t>临床科室</t>
    </r>
    <r>
      <rPr>
        <sz val="11"/>
        <rFont val="宋体"/>
        <family val="3"/>
        <charset val="134"/>
      </rPr>
      <t>护士</t>
    </r>
    <r>
      <rPr>
        <sz val="11"/>
        <rFont val="Times New Roman"/>
        <family val="1"/>
      </rPr>
      <t>B</t>
    </r>
    <phoneticPr fontId="1" type="noConversion"/>
  </si>
  <si>
    <t>四川省林业厅直属事业单位2016年6月公开招聘工作人员考生考试总成绩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</si>
</sst>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 "/>
  </numFmts>
  <fonts count="12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charset val="134"/>
    </font>
    <font>
      <b/>
      <sz val="10"/>
      <name val="Arial"/>
      <family val="2"/>
    </font>
    <font>
      <sz val="11"/>
      <name val="Arial"/>
      <family val="2"/>
    </font>
    <font>
      <sz val="11"/>
      <name val="Times New Roman"/>
      <family val="1"/>
    </font>
    <font>
      <b/>
      <sz val="10"/>
      <name val="Times New Roman"/>
      <family val="1"/>
    </font>
    <font>
      <b/>
      <sz val="10"/>
      <name val="宋体"/>
      <family val="3"/>
      <charset val="134"/>
    </font>
    <font>
      <sz val="10"/>
      <name val="Times New Roman"/>
      <family val="1"/>
    </font>
    <font>
      <sz val="11"/>
      <name val="宋体"/>
      <family val="2"/>
      <charset val="134"/>
    </font>
    <font>
      <sz val="11"/>
      <name val="宋体"/>
      <family val="3"/>
      <charset val="134"/>
    </font>
    <font>
      <sz val="15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wrapText="1"/>
    </xf>
    <xf numFmtId="0" fontId="8" fillId="0" borderId="0" xfId="0" applyFont="1" applyFill="1" applyAlignment="1">
      <alignment horizontal="center" wrapText="1"/>
    </xf>
    <xf numFmtId="0" fontId="7" fillId="0" borderId="2" xfId="0" applyFont="1" applyFill="1" applyBorder="1" applyAlignment="1">
      <alignment horizontal="center" vertical="center" wrapText="1"/>
    </xf>
    <xf numFmtId="2" fontId="5" fillId="0" borderId="2" xfId="0" applyNumberFormat="1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2" fontId="10" fillId="0" borderId="2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4"/>
  <sheetViews>
    <sheetView tabSelected="1" topLeftCell="A37" zoomScaleNormal="100" zoomScaleSheetLayoutView="115" workbookViewId="0">
      <selection activeCell="U14" sqref="U14"/>
    </sheetView>
  </sheetViews>
  <sheetFormatPr defaultRowHeight="12.75"/>
  <cols>
    <col min="1" max="1" width="5.375" style="6" customWidth="1"/>
    <col min="2" max="3" width="4.75" style="6" customWidth="1"/>
    <col min="4" max="4" width="19.875" style="3" customWidth="1"/>
    <col min="5" max="5" width="9.75" style="6" customWidth="1"/>
    <col min="6" max="6" width="5" style="7" customWidth="1"/>
    <col min="7" max="7" width="6.75" style="7" customWidth="1"/>
    <col min="8" max="8" width="4.25" style="7" customWidth="1"/>
    <col min="9" max="9" width="16.125" style="7" customWidth="1"/>
    <col min="10" max="10" width="12.5" style="7" customWidth="1"/>
    <col min="11" max="11" width="7.875" style="7" customWidth="1"/>
    <col min="12" max="12" width="7.25" style="6" customWidth="1"/>
    <col min="13" max="13" width="5.5" style="6" customWidth="1"/>
    <col min="14" max="14" width="7.875" style="6" customWidth="1"/>
    <col min="15" max="253" width="9" style="6"/>
    <col min="254" max="254" width="4.75" style="6" customWidth="1"/>
    <col min="255" max="255" width="10.875" style="6" customWidth="1"/>
    <col min="256" max="256" width="17" style="6" customWidth="1"/>
    <col min="257" max="259" width="8.5" style="6" customWidth="1"/>
    <col min="260" max="260" width="9.75" style="6" customWidth="1"/>
    <col min="261" max="261" width="7.125" style="6" customWidth="1"/>
    <col min="262" max="262" width="4.5" style="6" customWidth="1"/>
    <col min="263" max="263" width="17.625" style="6" customWidth="1"/>
    <col min="264" max="264" width="13.5" style="6" customWidth="1"/>
    <col min="265" max="265" width="8.875" style="6" customWidth="1"/>
    <col min="266" max="266" width="5.375" style="6" customWidth="1"/>
    <col min="267" max="267" width="10.75" style="6" customWidth="1"/>
    <col min="268" max="268" width="9.875" style="6" customWidth="1"/>
    <col min="269" max="509" width="9" style="6"/>
    <col min="510" max="510" width="4.75" style="6" customWidth="1"/>
    <col min="511" max="511" width="10.875" style="6" customWidth="1"/>
    <col min="512" max="512" width="17" style="6" customWidth="1"/>
    <col min="513" max="515" width="8.5" style="6" customWidth="1"/>
    <col min="516" max="516" width="9.75" style="6" customWidth="1"/>
    <col min="517" max="517" width="7.125" style="6" customWidth="1"/>
    <col min="518" max="518" width="4.5" style="6" customWidth="1"/>
    <col min="519" max="519" width="17.625" style="6" customWidth="1"/>
    <col min="520" max="520" width="13.5" style="6" customWidth="1"/>
    <col min="521" max="521" width="8.875" style="6" customWidth="1"/>
    <col min="522" max="522" width="5.375" style="6" customWidth="1"/>
    <col min="523" max="523" width="10.75" style="6" customWidth="1"/>
    <col min="524" max="524" width="9.875" style="6" customWidth="1"/>
    <col min="525" max="765" width="9" style="6"/>
    <col min="766" max="766" width="4.75" style="6" customWidth="1"/>
    <col min="767" max="767" width="10.875" style="6" customWidth="1"/>
    <col min="768" max="768" width="17" style="6" customWidth="1"/>
    <col min="769" max="771" width="8.5" style="6" customWidth="1"/>
    <col min="772" max="772" width="9.75" style="6" customWidth="1"/>
    <col min="773" max="773" width="7.125" style="6" customWidth="1"/>
    <col min="774" max="774" width="4.5" style="6" customWidth="1"/>
    <col min="775" max="775" width="17.625" style="6" customWidth="1"/>
    <col min="776" max="776" width="13.5" style="6" customWidth="1"/>
    <col min="777" max="777" width="8.875" style="6" customWidth="1"/>
    <col min="778" max="778" width="5.375" style="6" customWidth="1"/>
    <col min="779" max="779" width="10.75" style="6" customWidth="1"/>
    <col min="780" max="780" width="9.875" style="6" customWidth="1"/>
    <col min="781" max="1021" width="9" style="6"/>
    <col min="1022" max="1022" width="4.75" style="6" customWidth="1"/>
    <col min="1023" max="1023" width="10.875" style="6" customWidth="1"/>
    <col min="1024" max="1024" width="17" style="6" customWidth="1"/>
    <col min="1025" max="1027" width="8.5" style="6" customWidth="1"/>
    <col min="1028" max="1028" width="9.75" style="6" customWidth="1"/>
    <col min="1029" max="1029" width="7.125" style="6" customWidth="1"/>
    <col min="1030" max="1030" width="4.5" style="6" customWidth="1"/>
    <col min="1031" max="1031" width="17.625" style="6" customWidth="1"/>
    <col min="1032" max="1032" width="13.5" style="6" customWidth="1"/>
    <col min="1033" max="1033" width="8.875" style="6" customWidth="1"/>
    <col min="1034" max="1034" width="5.375" style="6" customWidth="1"/>
    <col min="1035" max="1035" width="10.75" style="6" customWidth="1"/>
    <col min="1036" max="1036" width="9.875" style="6" customWidth="1"/>
    <col min="1037" max="1277" width="9" style="6"/>
    <col min="1278" max="1278" width="4.75" style="6" customWidth="1"/>
    <col min="1279" max="1279" width="10.875" style="6" customWidth="1"/>
    <col min="1280" max="1280" width="17" style="6" customWidth="1"/>
    <col min="1281" max="1283" width="8.5" style="6" customWidth="1"/>
    <col min="1284" max="1284" width="9.75" style="6" customWidth="1"/>
    <col min="1285" max="1285" width="7.125" style="6" customWidth="1"/>
    <col min="1286" max="1286" width="4.5" style="6" customWidth="1"/>
    <col min="1287" max="1287" width="17.625" style="6" customWidth="1"/>
    <col min="1288" max="1288" width="13.5" style="6" customWidth="1"/>
    <col min="1289" max="1289" width="8.875" style="6" customWidth="1"/>
    <col min="1290" max="1290" width="5.375" style="6" customWidth="1"/>
    <col min="1291" max="1291" width="10.75" style="6" customWidth="1"/>
    <col min="1292" max="1292" width="9.875" style="6" customWidth="1"/>
    <col min="1293" max="1533" width="9" style="6"/>
    <col min="1534" max="1534" width="4.75" style="6" customWidth="1"/>
    <col min="1535" max="1535" width="10.875" style="6" customWidth="1"/>
    <col min="1536" max="1536" width="17" style="6" customWidth="1"/>
    <col min="1537" max="1539" width="8.5" style="6" customWidth="1"/>
    <col min="1540" max="1540" width="9.75" style="6" customWidth="1"/>
    <col min="1541" max="1541" width="7.125" style="6" customWidth="1"/>
    <col min="1542" max="1542" width="4.5" style="6" customWidth="1"/>
    <col min="1543" max="1543" width="17.625" style="6" customWidth="1"/>
    <col min="1544" max="1544" width="13.5" style="6" customWidth="1"/>
    <col min="1545" max="1545" width="8.875" style="6" customWidth="1"/>
    <col min="1546" max="1546" width="5.375" style="6" customWidth="1"/>
    <col min="1547" max="1547" width="10.75" style="6" customWidth="1"/>
    <col min="1548" max="1548" width="9.875" style="6" customWidth="1"/>
    <col min="1549" max="1789" width="9" style="6"/>
    <col min="1790" max="1790" width="4.75" style="6" customWidth="1"/>
    <col min="1791" max="1791" width="10.875" style="6" customWidth="1"/>
    <col min="1792" max="1792" width="17" style="6" customWidth="1"/>
    <col min="1793" max="1795" width="8.5" style="6" customWidth="1"/>
    <col min="1796" max="1796" width="9.75" style="6" customWidth="1"/>
    <col min="1797" max="1797" width="7.125" style="6" customWidth="1"/>
    <col min="1798" max="1798" width="4.5" style="6" customWidth="1"/>
    <col min="1799" max="1799" width="17.625" style="6" customWidth="1"/>
    <col min="1800" max="1800" width="13.5" style="6" customWidth="1"/>
    <col min="1801" max="1801" width="8.875" style="6" customWidth="1"/>
    <col min="1802" max="1802" width="5.375" style="6" customWidth="1"/>
    <col min="1803" max="1803" width="10.75" style="6" customWidth="1"/>
    <col min="1804" max="1804" width="9.875" style="6" customWidth="1"/>
    <col min="1805" max="2045" width="9" style="6"/>
    <col min="2046" max="2046" width="4.75" style="6" customWidth="1"/>
    <col min="2047" max="2047" width="10.875" style="6" customWidth="1"/>
    <col min="2048" max="2048" width="17" style="6" customWidth="1"/>
    <col min="2049" max="2051" width="8.5" style="6" customWidth="1"/>
    <col min="2052" max="2052" width="9.75" style="6" customWidth="1"/>
    <col min="2053" max="2053" width="7.125" style="6" customWidth="1"/>
    <col min="2054" max="2054" width="4.5" style="6" customWidth="1"/>
    <col min="2055" max="2055" width="17.625" style="6" customWidth="1"/>
    <col min="2056" max="2056" width="13.5" style="6" customWidth="1"/>
    <col min="2057" max="2057" width="8.875" style="6" customWidth="1"/>
    <col min="2058" max="2058" width="5.375" style="6" customWidth="1"/>
    <col min="2059" max="2059" width="10.75" style="6" customWidth="1"/>
    <col min="2060" max="2060" width="9.875" style="6" customWidth="1"/>
    <col min="2061" max="2301" width="9" style="6"/>
    <col min="2302" max="2302" width="4.75" style="6" customWidth="1"/>
    <col min="2303" max="2303" width="10.875" style="6" customWidth="1"/>
    <col min="2304" max="2304" width="17" style="6" customWidth="1"/>
    <col min="2305" max="2307" width="8.5" style="6" customWidth="1"/>
    <col min="2308" max="2308" width="9.75" style="6" customWidth="1"/>
    <col min="2309" max="2309" width="7.125" style="6" customWidth="1"/>
    <col min="2310" max="2310" width="4.5" style="6" customWidth="1"/>
    <col min="2311" max="2311" width="17.625" style="6" customWidth="1"/>
    <col min="2312" max="2312" width="13.5" style="6" customWidth="1"/>
    <col min="2313" max="2313" width="8.875" style="6" customWidth="1"/>
    <col min="2314" max="2314" width="5.375" style="6" customWidth="1"/>
    <col min="2315" max="2315" width="10.75" style="6" customWidth="1"/>
    <col min="2316" max="2316" width="9.875" style="6" customWidth="1"/>
    <col min="2317" max="2557" width="9" style="6"/>
    <col min="2558" max="2558" width="4.75" style="6" customWidth="1"/>
    <col min="2559" max="2559" width="10.875" style="6" customWidth="1"/>
    <col min="2560" max="2560" width="17" style="6" customWidth="1"/>
    <col min="2561" max="2563" width="8.5" style="6" customWidth="1"/>
    <col min="2564" max="2564" width="9.75" style="6" customWidth="1"/>
    <col min="2565" max="2565" width="7.125" style="6" customWidth="1"/>
    <col min="2566" max="2566" width="4.5" style="6" customWidth="1"/>
    <col min="2567" max="2567" width="17.625" style="6" customWidth="1"/>
    <col min="2568" max="2568" width="13.5" style="6" customWidth="1"/>
    <col min="2569" max="2569" width="8.875" style="6" customWidth="1"/>
    <col min="2570" max="2570" width="5.375" style="6" customWidth="1"/>
    <col min="2571" max="2571" width="10.75" style="6" customWidth="1"/>
    <col min="2572" max="2572" width="9.875" style="6" customWidth="1"/>
    <col min="2573" max="2813" width="9" style="6"/>
    <col min="2814" max="2814" width="4.75" style="6" customWidth="1"/>
    <col min="2815" max="2815" width="10.875" style="6" customWidth="1"/>
    <col min="2816" max="2816" width="17" style="6" customWidth="1"/>
    <col min="2817" max="2819" width="8.5" style="6" customWidth="1"/>
    <col min="2820" max="2820" width="9.75" style="6" customWidth="1"/>
    <col min="2821" max="2821" width="7.125" style="6" customWidth="1"/>
    <col min="2822" max="2822" width="4.5" style="6" customWidth="1"/>
    <col min="2823" max="2823" width="17.625" style="6" customWidth="1"/>
    <col min="2824" max="2824" width="13.5" style="6" customWidth="1"/>
    <col min="2825" max="2825" width="8.875" style="6" customWidth="1"/>
    <col min="2826" max="2826" width="5.375" style="6" customWidth="1"/>
    <col min="2827" max="2827" width="10.75" style="6" customWidth="1"/>
    <col min="2828" max="2828" width="9.875" style="6" customWidth="1"/>
    <col min="2829" max="3069" width="9" style="6"/>
    <col min="3070" max="3070" width="4.75" style="6" customWidth="1"/>
    <col min="3071" max="3071" width="10.875" style="6" customWidth="1"/>
    <col min="3072" max="3072" width="17" style="6" customWidth="1"/>
    <col min="3073" max="3075" width="8.5" style="6" customWidth="1"/>
    <col min="3076" max="3076" width="9.75" style="6" customWidth="1"/>
    <col min="3077" max="3077" width="7.125" style="6" customWidth="1"/>
    <col min="3078" max="3078" width="4.5" style="6" customWidth="1"/>
    <col min="3079" max="3079" width="17.625" style="6" customWidth="1"/>
    <col min="3080" max="3080" width="13.5" style="6" customWidth="1"/>
    <col min="3081" max="3081" width="8.875" style="6" customWidth="1"/>
    <col min="3082" max="3082" width="5.375" style="6" customWidth="1"/>
    <col min="3083" max="3083" width="10.75" style="6" customWidth="1"/>
    <col min="3084" max="3084" width="9.875" style="6" customWidth="1"/>
    <col min="3085" max="3325" width="9" style="6"/>
    <col min="3326" max="3326" width="4.75" style="6" customWidth="1"/>
    <col min="3327" max="3327" width="10.875" style="6" customWidth="1"/>
    <col min="3328" max="3328" width="17" style="6" customWidth="1"/>
    <col min="3329" max="3331" width="8.5" style="6" customWidth="1"/>
    <col min="3332" max="3332" width="9.75" style="6" customWidth="1"/>
    <col min="3333" max="3333" width="7.125" style="6" customWidth="1"/>
    <col min="3334" max="3334" width="4.5" style="6" customWidth="1"/>
    <col min="3335" max="3335" width="17.625" style="6" customWidth="1"/>
    <col min="3336" max="3336" width="13.5" style="6" customWidth="1"/>
    <col min="3337" max="3337" width="8.875" style="6" customWidth="1"/>
    <col min="3338" max="3338" width="5.375" style="6" customWidth="1"/>
    <col min="3339" max="3339" width="10.75" style="6" customWidth="1"/>
    <col min="3340" max="3340" width="9.875" style="6" customWidth="1"/>
    <col min="3341" max="3581" width="9" style="6"/>
    <col min="3582" max="3582" width="4.75" style="6" customWidth="1"/>
    <col min="3583" max="3583" width="10.875" style="6" customWidth="1"/>
    <col min="3584" max="3584" width="17" style="6" customWidth="1"/>
    <col min="3585" max="3587" width="8.5" style="6" customWidth="1"/>
    <col min="3588" max="3588" width="9.75" style="6" customWidth="1"/>
    <col min="3589" max="3589" width="7.125" style="6" customWidth="1"/>
    <col min="3590" max="3590" width="4.5" style="6" customWidth="1"/>
    <col min="3591" max="3591" width="17.625" style="6" customWidth="1"/>
    <col min="3592" max="3592" width="13.5" style="6" customWidth="1"/>
    <col min="3593" max="3593" width="8.875" style="6" customWidth="1"/>
    <col min="3594" max="3594" width="5.375" style="6" customWidth="1"/>
    <col min="3595" max="3595" width="10.75" style="6" customWidth="1"/>
    <col min="3596" max="3596" width="9.875" style="6" customWidth="1"/>
    <col min="3597" max="3837" width="9" style="6"/>
    <col min="3838" max="3838" width="4.75" style="6" customWidth="1"/>
    <col min="3839" max="3839" width="10.875" style="6" customWidth="1"/>
    <col min="3840" max="3840" width="17" style="6" customWidth="1"/>
    <col min="3841" max="3843" width="8.5" style="6" customWidth="1"/>
    <col min="3844" max="3844" width="9.75" style="6" customWidth="1"/>
    <col min="3845" max="3845" width="7.125" style="6" customWidth="1"/>
    <col min="3846" max="3846" width="4.5" style="6" customWidth="1"/>
    <col min="3847" max="3847" width="17.625" style="6" customWidth="1"/>
    <col min="3848" max="3848" width="13.5" style="6" customWidth="1"/>
    <col min="3849" max="3849" width="8.875" style="6" customWidth="1"/>
    <col min="3850" max="3850" width="5.375" style="6" customWidth="1"/>
    <col min="3851" max="3851" width="10.75" style="6" customWidth="1"/>
    <col min="3852" max="3852" width="9.875" style="6" customWidth="1"/>
    <col min="3853" max="4093" width="9" style="6"/>
    <col min="4094" max="4094" width="4.75" style="6" customWidth="1"/>
    <col min="4095" max="4095" width="10.875" style="6" customWidth="1"/>
    <col min="4096" max="4096" width="17" style="6" customWidth="1"/>
    <col min="4097" max="4099" width="8.5" style="6" customWidth="1"/>
    <col min="4100" max="4100" width="9.75" style="6" customWidth="1"/>
    <col min="4101" max="4101" width="7.125" style="6" customWidth="1"/>
    <col min="4102" max="4102" width="4.5" style="6" customWidth="1"/>
    <col min="4103" max="4103" width="17.625" style="6" customWidth="1"/>
    <col min="4104" max="4104" width="13.5" style="6" customWidth="1"/>
    <col min="4105" max="4105" width="8.875" style="6" customWidth="1"/>
    <col min="4106" max="4106" width="5.375" style="6" customWidth="1"/>
    <col min="4107" max="4107" width="10.75" style="6" customWidth="1"/>
    <col min="4108" max="4108" width="9.875" style="6" customWidth="1"/>
    <col min="4109" max="4349" width="9" style="6"/>
    <col min="4350" max="4350" width="4.75" style="6" customWidth="1"/>
    <col min="4351" max="4351" width="10.875" style="6" customWidth="1"/>
    <col min="4352" max="4352" width="17" style="6" customWidth="1"/>
    <col min="4353" max="4355" width="8.5" style="6" customWidth="1"/>
    <col min="4356" max="4356" width="9.75" style="6" customWidth="1"/>
    <col min="4357" max="4357" width="7.125" style="6" customWidth="1"/>
    <col min="4358" max="4358" width="4.5" style="6" customWidth="1"/>
    <col min="4359" max="4359" width="17.625" style="6" customWidth="1"/>
    <col min="4360" max="4360" width="13.5" style="6" customWidth="1"/>
    <col min="4361" max="4361" width="8.875" style="6" customWidth="1"/>
    <col min="4362" max="4362" width="5.375" style="6" customWidth="1"/>
    <col min="4363" max="4363" width="10.75" style="6" customWidth="1"/>
    <col min="4364" max="4364" width="9.875" style="6" customWidth="1"/>
    <col min="4365" max="4605" width="9" style="6"/>
    <col min="4606" max="4606" width="4.75" style="6" customWidth="1"/>
    <col min="4607" max="4607" width="10.875" style="6" customWidth="1"/>
    <col min="4608" max="4608" width="17" style="6" customWidth="1"/>
    <col min="4609" max="4611" width="8.5" style="6" customWidth="1"/>
    <col min="4612" max="4612" width="9.75" style="6" customWidth="1"/>
    <col min="4613" max="4613" width="7.125" style="6" customWidth="1"/>
    <col min="4614" max="4614" width="4.5" style="6" customWidth="1"/>
    <col min="4615" max="4615" width="17.625" style="6" customWidth="1"/>
    <col min="4616" max="4616" width="13.5" style="6" customWidth="1"/>
    <col min="4617" max="4617" width="8.875" style="6" customWidth="1"/>
    <col min="4618" max="4618" width="5.375" style="6" customWidth="1"/>
    <col min="4619" max="4619" width="10.75" style="6" customWidth="1"/>
    <col min="4620" max="4620" width="9.875" style="6" customWidth="1"/>
    <col min="4621" max="4861" width="9" style="6"/>
    <col min="4862" max="4862" width="4.75" style="6" customWidth="1"/>
    <col min="4863" max="4863" width="10.875" style="6" customWidth="1"/>
    <col min="4864" max="4864" width="17" style="6" customWidth="1"/>
    <col min="4865" max="4867" width="8.5" style="6" customWidth="1"/>
    <col min="4868" max="4868" width="9.75" style="6" customWidth="1"/>
    <col min="4869" max="4869" width="7.125" style="6" customWidth="1"/>
    <col min="4870" max="4870" width="4.5" style="6" customWidth="1"/>
    <col min="4871" max="4871" width="17.625" style="6" customWidth="1"/>
    <col min="4872" max="4872" width="13.5" style="6" customWidth="1"/>
    <col min="4873" max="4873" width="8.875" style="6" customWidth="1"/>
    <col min="4874" max="4874" width="5.375" style="6" customWidth="1"/>
    <col min="4875" max="4875" width="10.75" style="6" customWidth="1"/>
    <col min="4876" max="4876" width="9.875" style="6" customWidth="1"/>
    <col min="4877" max="5117" width="9" style="6"/>
    <col min="5118" max="5118" width="4.75" style="6" customWidth="1"/>
    <col min="5119" max="5119" width="10.875" style="6" customWidth="1"/>
    <col min="5120" max="5120" width="17" style="6" customWidth="1"/>
    <col min="5121" max="5123" width="8.5" style="6" customWidth="1"/>
    <col min="5124" max="5124" width="9.75" style="6" customWidth="1"/>
    <col min="5125" max="5125" width="7.125" style="6" customWidth="1"/>
    <col min="5126" max="5126" width="4.5" style="6" customWidth="1"/>
    <col min="5127" max="5127" width="17.625" style="6" customWidth="1"/>
    <col min="5128" max="5128" width="13.5" style="6" customWidth="1"/>
    <col min="5129" max="5129" width="8.875" style="6" customWidth="1"/>
    <col min="5130" max="5130" width="5.375" style="6" customWidth="1"/>
    <col min="5131" max="5131" width="10.75" style="6" customWidth="1"/>
    <col min="5132" max="5132" width="9.875" style="6" customWidth="1"/>
    <col min="5133" max="5373" width="9" style="6"/>
    <col min="5374" max="5374" width="4.75" style="6" customWidth="1"/>
    <col min="5375" max="5375" width="10.875" style="6" customWidth="1"/>
    <col min="5376" max="5376" width="17" style="6" customWidth="1"/>
    <col min="5377" max="5379" width="8.5" style="6" customWidth="1"/>
    <col min="5380" max="5380" width="9.75" style="6" customWidth="1"/>
    <col min="5381" max="5381" width="7.125" style="6" customWidth="1"/>
    <col min="5382" max="5382" width="4.5" style="6" customWidth="1"/>
    <col min="5383" max="5383" width="17.625" style="6" customWidth="1"/>
    <col min="5384" max="5384" width="13.5" style="6" customWidth="1"/>
    <col min="5385" max="5385" width="8.875" style="6" customWidth="1"/>
    <col min="5386" max="5386" width="5.375" style="6" customWidth="1"/>
    <col min="5387" max="5387" width="10.75" style="6" customWidth="1"/>
    <col min="5388" max="5388" width="9.875" style="6" customWidth="1"/>
    <col min="5389" max="5629" width="9" style="6"/>
    <col min="5630" max="5630" width="4.75" style="6" customWidth="1"/>
    <col min="5631" max="5631" width="10.875" style="6" customWidth="1"/>
    <col min="5632" max="5632" width="17" style="6" customWidth="1"/>
    <col min="5633" max="5635" width="8.5" style="6" customWidth="1"/>
    <col min="5636" max="5636" width="9.75" style="6" customWidth="1"/>
    <col min="5637" max="5637" width="7.125" style="6" customWidth="1"/>
    <col min="5638" max="5638" width="4.5" style="6" customWidth="1"/>
    <col min="5639" max="5639" width="17.625" style="6" customWidth="1"/>
    <col min="5640" max="5640" width="13.5" style="6" customWidth="1"/>
    <col min="5641" max="5641" width="8.875" style="6" customWidth="1"/>
    <col min="5642" max="5642" width="5.375" style="6" customWidth="1"/>
    <col min="5643" max="5643" width="10.75" style="6" customWidth="1"/>
    <col min="5644" max="5644" width="9.875" style="6" customWidth="1"/>
    <col min="5645" max="5885" width="9" style="6"/>
    <col min="5886" max="5886" width="4.75" style="6" customWidth="1"/>
    <col min="5887" max="5887" width="10.875" style="6" customWidth="1"/>
    <col min="5888" max="5888" width="17" style="6" customWidth="1"/>
    <col min="5889" max="5891" width="8.5" style="6" customWidth="1"/>
    <col min="5892" max="5892" width="9.75" style="6" customWidth="1"/>
    <col min="5893" max="5893" width="7.125" style="6" customWidth="1"/>
    <col min="5894" max="5894" width="4.5" style="6" customWidth="1"/>
    <col min="5895" max="5895" width="17.625" style="6" customWidth="1"/>
    <col min="5896" max="5896" width="13.5" style="6" customWidth="1"/>
    <col min="5897" max="5897" width="8.875" style="6" customWidth="1"/>
    <col min="5898" max="5898" width="5.375" style="6" customWidth="1"/>
    <col min="5899" max="5899" width="10.75" style="6" customWidth="1"/>
    <col min="5900" max="5900" width="9.875" style="6" customWidth="1"/>
    <col min="5901" max="6141" width="9" style="6"/>
    <col min="6142" max="6142" width="4.75" style="6" customWidth="1"/>
    <col min="6143" max="6143" width="10.875" style="6" customWidth="1"/>
    <col min="6144" max="6144" width="17" style="6" customWidth="1"/>
    <col min="6145" max="6147" width="8.5" style="6" customWidth="1"/>
    <col min="6148" max="6148" width="9.75" style="6" customWidth="1"/>
    <col min="6149" max="6149" width="7.125" style="6" customWidth="1"/>
    <col min="6150" max="6150" width="4.5" style="6" customWidth="1"/>
    <col min="6151" max="6151" width="17.625" style="6" customWidth="1"/>
    <col min="6152" max="6152" width="13.5" style="6" customWidth="1"/>
    <col min="6153" max="6153" width="8.875" style="6" customWidth="1"/>
    <col min="6154" max="6154" width="5.375" style="6" customWidth="1"/>
    <col min="6155" max="6155" width="10.75" style="6" customWidth="1"/>
    <col min="6156" max="6156" width="9.875" style="6" customWidth="1"/>
    <col min="6157" max="6397" width="9" style="6"/>
    <col min="6398" max="6398" width="4.75" style="6" customWidth="1"/>
    <col min="6399" max="6399" width="10.875" style="6" customWidth="1"/>
    <col min="6400" max="6400" width="17" style="6" customWidth="1"/>
    <col min="6401" max="6403" width="8.5" style="6" customWidth="1"/>
    <col min="6404" max="6404" width="9.75" style="6" customWidth="1"/>
    <col min="6405" max="6405" width="7.125" style="6" customWidth="1"/>
    <col min="6406" max="6406" width="4.5" style="6" customWidth="1"/>
    <col min="6407" max="6407" width="17.625" style="6" customWidth="1"/>
    <col min="6408" max="6408" width="13.5" style="6" customWidth="1"/>
    <col min="6409" max="6409" width="8.875" style="6" customWidth="1"/>
    <col min="6410" max="6410" width="5.375" style="6" customWidth="1"/>
    <col min="6411" max="6411" width="10.75" style="6" customWidth="1"/>
    <col min="6412" max="6412" width="9.875" style="6" customWidth="1"/>
    <col min="6413" max="6653" width="9" style="6"/>
    <col min="6654" max="6654" width="4.75" style="6" customWidth="1"/>
    <col min="6655" max="6655" width="10.875" style="6" customWidth="1"/>
    <col min="6656" max="6656" width="17" style="6" customWidth="1"/>
    <col min="6657" max="6659" width="8.5" style="6" customWidth="1"/>
    <col min="6660" max="6660" width="9.75" style="6" customWidth="1"/>
    <col min="6661" max="6661" width="7.125" style="6" customWidth="1"/>
    <col min="6662" max="6662" width="4.5" style="6" customWidth="1"/>
    <col min="6663" max="6663" width="17.625" style="6" customWidth="1"/>
    <col min="6664" max="6664" width="13.5" style="6" customWidth="1"/>
    <col min="6665" max="6665" width="8.875" style="6" customWidth="1"/>
    <col min="6666" max="6666" width="5.375" style="6" customWidth="1"/>
    <col min="6667" max="6667" width="10.75" style="6" customWidth="1"/>
    <col min="6668" max="6668" width="9.875" style="6" customWidth="1"/>
    <col min="6669" max="6909" width="9" style="6"/>
    <col min="6910" max="6910" width="4.75" style="6" customWidth="1"/>
    <col min="6911" max="6911" width="10.875" style="6" customWidth="1"/>
    <col min="6912" max="6912" width="17" style="6" customWidth="1"/>
    <col min="6913" max="6915" width="8.5" style="6" customWidth="1"/>
    <col min="6916" max="6916" width="9.75" style="6" customWidth="1"/>
    <col min="6917" max="6917" width="7.125" style="6" customWidth="1"/>
    <col min="6918" max="6918" width="4.5" style="6" customWidth="1"/>
    <col min="6919" max="6919" width="17.625" style="6" customWidth="1"/>
    <col min="6920" max="6920" width="13.5" style="6" customWidth="1"/>
    <col min="6921" max="6921" width="8.875" style="6" customWidth="1"/>
    <col min="6922" max="6922" width="5.375" style="6" customWidth="1"/>
    <col min="6923" max="6923" width="10.75" style="6" customWidth="1"/>
    <col min="6924" max="6924" width="9.875" style="6" customWidth="1"/>
    <col min="6925" max="7165" width="9" style="6"/>
    <col min="7166" max="7166" width="4.75" style="6" customWidth="1"/>
    <col min="7167" max="7167" width="10.875" style="6" customWidth="1"/>
    <col min="7168" max="7168" width="17" style="6" customWidth="1"/>
    <col min="7169" max="7171" width="8.5" style="6" customWidth="1"/>
    <col min="7172" max="7172" width="9.75" style="6" customWidth="1"/>
    <col min="7173" max="7173" width="7.125" style="6" customWidth="1"/>
    <col min="7174" max="7174" width="4.5" style="6" customWidth="1"/>
    <col min="7175" max="7175" width="17.625" style="6" customWidth="1"/>
    <col min="7176" max="7176" width="13.5" style="6" customWidth="1"/>
    <col min="7177" max="7177" width="8.875" style="6" customWidth="1"/>
    <col min="7178" max="7178" width="5.375" style="6" customWidth="1"/>
    <col min="7179" max="7179" width="10.75" style="6" customWidth="1"/>
    <col min="7180" max="7180" width="9.875" style="6" customWidth="1"/>
    <col min="7181" max="7421" width="9" style="6"/>
    <col min="7422" max="7422" width="4.75" style="6" customWidth="1"/>
    <col min="7423" max="7423" width="10.875" style="6" customWidth="1"/>
    <col min="7424" max="7424" width="17" style="6" customWidth="1"/>
    <col min="7425" max="7427" width="8.5" style="6" customWidth="1"/>
    <col min="7428" max="7428" width="9.75" style="6" customWidth="1"/>
    <col min="7429" max="7429" width="7.125" style="6" customWidth="1"/>
    <col min="7430" max="7430" width="4.5" style="6" customWidth="1"/>
    <col min="7431" max="7431" width="17.625" style="6" customWidth="1"/>
    <col min="7432" max="7432" width="13.5" style="6" customWidth="1"/>
    <col min="7433" max="7433" width="8.875" style="6" customWidth="1"/>
    <col min="7434" max="7434" width="5.375" style="6" customWidth="1"/>
    <col min="7435" max="7435" width="10.75" style="6" customWidth="1"/>
    <col min="7436" max="7436" width="9.875" style="6" customWidth="1"/>
    <col min="7437" max="7677" width="9" style="6"/>
    <col min="7678" max="7678" width="4.75" style="6" customWidth="1"/>
    <col min="7679" max="7679" width="10.875" style="6" customWidth="1"/>
    <col min="7680" max="7680" width="17" style="6" customWidth="1"/>
    <col min="7681" max="7683" width="8.5" style="6" customWidth="1"/>
    <col min="7684" max="7684" width="9.75" style="6" customWidth="1"/>
    <col min="7685" max="7685" width="7.125" style="6" customWidth="1"/>
    <col min="7686" max="7686" width="4.5" style="6" customWidth="1"/>
    <col min="7687" max="7687" width="17.625" style="6" customWidth="1"/>
    <col min="7688" max="7688" width="13.5" style="6" customWidth="1"/>
    <col min="7689" max="7689" width="8.875" style="6" customWidth="1"/>
    <col min="7690" max="7690" width="5.375" style="6" customWidth="1"/>
    <col min="7691" max="7691" width="10.75" style="6" customWidth="1"/>
    <col min="7692" max="7692" width="9.875" style="6" customWidth="1"/>
    <col min="7693" max="7933" width="9" style="6"/>
    <col min="7934" max="7934" width="4.75" style="6" customWidth="1"/>
    <col min="7935" max="7935" width="10.875" style="6" customWidth="1"/>
    <col min="7936" max="7936" width="17" style="6" customWidth="1"/>
    <col min="7937" max="7939" width="8.5" style="6" customWidth="1"/>
    <col min="7940" max="7940" width="9.75" style="6" customWidth="1"/>
    <col min="7941" max="7941" width="7.125" style="6" customWidth="1"/>
    <col min="7942" max="7942" width="4.5" style="6" customWidth="1"/>
    <col min="7943" max="7943" width="17.625" style="6" customWidth="1"/>
    <col min="7944" max="7944" width="13.5" style="6" customWidth="1"/>
    <col min="7945" max="7945" width="8.875" style="6" customWidth="1"/>
    <col min="7946" max="7946" width="5.375" style="6" customWidth="1"/>
    <col min="7947" max="7947" width="10.75" style="6" customWidth="1"/>
    <col min="7948" max="7948" width="9.875" style="6" customWidth="1"/>
    <col min="7949" max="8189" width="9" style="6"/>
    <col min="8190" max="8190" width="4.75" style="6" customWidth="1"/>
    <col min="8191" max="8191" width="10.875" style="6" customWidth="1"/>
    <col min="8192" max="8192" width="17" style="6" customWidth="1"/>
    <col min="8193" max="8195" width="8.5" style="6" customWidth="1"/>
    <col min="8196" max="8196" width="9.75" style="6" customWidth="1"/>
    <col min="8197" max="8197" width="7.125" style="6" customWidth="1"/>
    <col min="8198" max="8198" width="4.5" style="6" customWidth="1"/>
    <col min="8199" max="8199" width="17.625" style="6" customWidth="1"/>
    <col min="8200" max="8200" width="13.5" style="6" customWidth="1"/>
    <col min="8201" max="8201" width="8.875" style="6" customWidth="1"/>
    <col min="8202" max="8202" width="5.375" style="6" customWidth="1"/>
    <col min="8203" max="8203" width="10.75" style="6" customWidth="1"/>
    <col min="8204" max="8204" width="9.875" style="6" customWidth="1"/>
    <col min="8205" max="8445" width="9" style="6"/>
    <col min="8446" max="8446" width="4.75" style="6" customWidth="1"/>
    <col min="8447" max="8447" width="10.875" style="6" customWidth="1"/>
    <col min="8448" max="8448" width="17" style="6" customWidth="1"/>
    <col min="8449" max="8451" width="8.5" style="6" customWidth="1"/>
    <col min="8452" max="8452" width="9.75" style="6" customWidth="1"/>
    <col min="8453" max="8453" width="7.125" style="6" customWidth="1"/>
    <col min="8454" max="8454" width="4.5" style="6" customWidth="1"/>
    <col min="8455" max="8455" width="17.625" style="6" customWidth="1"/>
    <col min="8456" max="8456" width="13.5" style="6" customWidth="1"/>
    <col min="8457" max="8457" width="8.875" style="6" customWidth="1"/>
    <col min="8458" max="8458" width="5.375" style="6" customWidth="1"/>
    <col min="8459" max="8459" width="10.75" style="6" customWidth="1"/>
    <col min="8460" max="8460" width="9.875" style="6" customWidth="1"/>
    <col min="8461" max="8701" width="9" style="6"/>
    <col min="8702" max="8702" width="4.75" style="6" customWidth="1"/>
    <col min="8703" max="8703" width="10.875" style="6" customWidth="1"/>
    <col min="8704" max="8704" width="17" style="6" customWidth="1"/>
    <col min="8705" max="8707" width="8.5" style="6" customWidth="1"/>
    <col min="8708" max="8708" width="9.75" style="6" customWidth="1"/>
    <col min="8709" max="8709" width="7.125" style="6" customWidth="1"/>
    <col min="8710" max="8710" width="4.5" style="6" customWidth="1"/>
    <col min="8711" max="8711" width="17.625" style="6" customWidth="1"/>
    <col min="8712" max="8712" width="13.5" style="6" customWidth="1"/>
    <col min="8713" max="8713" width="8.875" style="6" customWidth="1"/>
    <col min="8714" max="8714" width="5.375" style="6" customWidth="1"/>
    <col min="8715" max="8715" width="10.75" style="6" customWidth="1"/>
    <col min="8716" max="8716" width="9.875" style="6" customWidth="1"/>
    <col min="8717" max="8957" width="9" style="6"/>
    <col min="8958" max="8958" width="4.75" style="6" customWidth="1"/>
    <col min="8959" max="8959" width="10.875" style="6" customWidth="1"/>
    <col min="8960" max="8960" width="17" style="6" customWidth="1"/>
    <col min="8961" max="8963" width="8.5" style="6" customWidth="1"/>
    <col min="8964" max="8964" width="9.75" style="6" customWidth="1"/>
    <col min="8965" max="8965" width="7.125" style="6" customWidth="1"/>
    <col min="8966" max="8966" width="4.5" style="6" customWidth="1"/>
    <col min="8967" max="8967" width="17.625" style="6" customWidth="1"/>
    <col min="8968" max="8968" width="13.5" style="6" customWidth="1"/>
    <col min="8969" max="8969" width="8.875" style="6" customWidth="1"/>
    <col min="8970" max="8970" width="5.375" style="6" customWidth="1"/>
    <col min="8971" max="8971" width="10.75" style="6" customWidth="1"/>
    <col min="8972" max="8972" width="9.875" style="6" customWidth="1"/>
    <col min="8973" max="9213" width="9" style="6"/>
    <col min="9214" max="9214" width="4.75" style="6" customWidth="1"/>
    <col min="9215" max="9215" width="10.875" style="6" customWidth="1"/>
    <col min="9216" max="9216" width="17" style="6" customWidth="1"/>
    <col min="9217" max="9219" width="8.5" style="6" customWidth="1"/>
    <col min="9220" max="9220" width="9.75" style="6" customWidth="1"/>
    <col min="9221" max="9221" width="7.125" style="6" customWidth="1"/>
    <col min="9222" max="9222" width="4.5" style="6" customWidth="1"/>
    <col min="9223" max="9223" width="17.625" style="6" customWidth="1"/>
    <col min="9224" max="9224" width="13.5" style="6" customWidth="1"/>
    <col min="9225" max="9225" width="8.875" style="6" customWidth="1"/>
    <col min="9226" max="9226" width="5.375" style="6" customWidth="1"/>
    <col min="9227" max="9227" width="10.75" style="6" customWidth="1"/>
    <col min="9228" max="9228" width="9.875" style="6" customWidth="1"/>
    <col min="9229" max="9469" width="9" style="6"/>
    <col min="9470" max="9470" width="4.75" style="6" customWidth="1"/>
    <col min="9471" max="9471" width="10.875" style="6" customWidth="1"/>
    <col min="9472" max="9472" width="17" style="6" customWidth="1"/>
    <col min="9473" max="9475" width="8.5" style="6" customWidth="1"/>
    <col min="9476" max="9476" width="9.75" style="6" customWidth="1"/>
    <col min="9477" max="9477" width="7.125" style="6" customWidth="1"/>
    <col min="9478" max="9478" width="4.5" style="6" customWidth="1"/>
    <col min="9479" max="9479" width="17.625" style="6" customWidth="1"/>
    <col min="9480" max="9480" width="13.5" style="6" customWidth="1"/>
    <col min="9481" max="9481" width="8.875" style="6" customWidth="1"/>
    <col min="9482" max="9482" width="5.375" style="6" customWidth="1"/>
    <col min="9483" max="9483" width="10.75" style="6" customWidth="1"/>
    <col min="9484" max="9484" width="9.875" style="6" customWidth="1"/>
    <col min="9485" max="9725" width="9" style="6"/>
    <col min="9726" max="9726" width="4.75" style="6" customWidth="1"/>
    <col min="9727" max="9727" width="10.875" style="6" customWidth="1"/>
    <col min="9728" max="9728" width="17" style="6" customWidth="1"/>
    <col min="9729" max="9731" width="8.5" style="6" customWidth="1"/>
    <col min="9732" max="9732" width="9.75" style="6" customWidth="1"/>
    <col min="9733" max="9733" width="7.125" style="6" customWidth="1"/>
    <col min="9734" max="9734" width="4.5" style="6" customWidth="1"/>
    <col min="9735" max="9735" width="17.625" style="6" customWidth="1"/>
    <col min="9736" max="9736" width="13.5" style="6" customWidth="1"/>
    <col min="9737" max="9737" width="8.875" style="6" customWidth="1"/>
    <col min="9738" max="9738" width="5.375" style="6" customWidth="1"/>
    <col min="9739" max="9739" width="10.75" style="6" customWidth="1"/>
    <col min="9740" max="9740" width="9.875" style="6" customWidth="1"/>
    <col min="9741" max="9981" width="9" style="6"/>
    <col min="9982" max="9982" width="4.75" style="6" customWidth="1"/>
    <col min="9983" max="9983" width="10.875" style="6" customWidth="1"/>
    <col min="9984" max="9984" width="17" style="6" customWidth="1"/>
    <col min="9985" max="9987" width="8.5" style="6" customWidth="1"/>
    <col min="9988" max="9988" width="9.75" style="6" customWidth="1"/>
    <col min="9989" max="9989" width="7.125" style="6" customWidth="1"/>
    <col min="9990" max="9990" width="4.5" style="6" customWidth="1"/>
    <col min="9991" max="9991" width="17.625" style="6" customWidth="1"/>
    <col min="9992" max="9992" width="13.5" style="6" customWidth="1"/>
    <col min="9993" max="9993" width="8.875" style="6" customWidth="1"/>
    <col min="9994" max="9994" width="5.375" style="6" customWidth="1"/>
    <col min="9995" max="9995" width="10.75" style="6" customWidth="1"/>
    <col min="9996" max="9996" width="9.875" style="6" customWidth="1"/>
    <col min="9997" max="10237" width="9" style="6"/>
    <col min="10238" max="10238" width="4.75" style="6" customWidth="1"/>
    <col min="10239" max="10239" width="10.875" style="6" customWidth="1"/>
    <col min="10240" max="10240" width="17" style="6" customWidth="1"/>
    <col min="10241" max="10243" width="8.5" style="6" customWidth="1"/>
    <col min="10244" max="10244" width="9.75" style="6" customWidth="1"/>
    <col min="10245" max="10245" width="7.125" style="6" customWidth="1"/>
    <col min="10246" max="10246" width="4.5" style="6" customWidth="1"/>
    <col min="10247" max="10247" width="17.625" style="6" customWidth="1"/>
    <col min="10248" max="10248" width="13.5" style="6" customWidth="1"/>
    <col min="10249" max="10249" width="8.875" style="6" customWidth="1"/>
    <col min="10250" max="10250" width="5.375" style="6" customWidth="1"/>
    <col min="10251" max="10251" width="10.75" style="6" customWidth="1"/>
    <col min="10252" max="10252" width="9.875" style="6" customWidth="1"/>
    <col min="10253" max="10493" width="9" style="6"/>
    <col min="10494" max="10494" width="4.75" style="6" customWidth="1"/>
    <col min="10495" max="10495" width="10.875" style="6" customWidth="1"/>
    <col min="10496" max="10496" width="17" style="6" customWidth="1"/>
    <col min="10497" max="10499" width="8.5" style="6" customWidth="1"/>
    <col min="10500" max="10500" width="9.75" style="6" customWidth="1"/>
    <col min="10501" max="10501" width="7.125" style="6" customWidth="1"/>
    <col min="10502" max="10502" width="4.5" style="6" customWidth="1"/>
    <col min="10503" max="10503" width="17.625" style="6" customWidth="1"/>
    <col min="10504" max="10504" width="13.5" style="6" customWidth="1"/>
    <col min="10505" max="10505" width="8.875" style="6" customWidth="1"/>
    <col min="10506" max="10506" width="5.375" style="6" customWidth="1"/>
    <col min="10507" max="10507" width="10.75" style="6" customWidth="1"/>
    <col min="10508" max="10508" width="9.875" style="6" customWidth="1"/>
    <col min="10509" max="10749" width="9" style="6"/>
    <col min="10750" max="10750" width="4.75" style="6" customWidth="1"/>
    <col min="10751" max="10751" width="10.875" style="6" customWidth="1"/>
    <col min="10752" max="10752" width="17" style="6" customWidth="1"/>
    <col min="10753" max="10755" width="8.5" style="6" customWidth="1"/>
    <col min="10756" max="10756" width="9.75" style="6" customWidth="1"/>
    <col min="10757" max="10757" width="7.125" style="6" customWidth="1"/>
    <col min="10758" max="10758" width="4.5" style="6" customWidth="1"/>
    <col min="10759" max="10759" width="17.625" style="6" customWidth="1"/>
    <col min="10760" max="10760" width="13.5" style="6" customWidth="1"/>
    <col min="10761" max="10761" width="8.875" style="6" customWidth="1"/>
    <col min="10762" max="10762" width="5.375" style="6" customWidth="1"/>
    <col min="10763" max="10763" width="10.75" style="6" customWidth="1"/>
    <col min="10764" max="10764" width="9.875" style="6" customWidth="1"/>
    <col min="10765" max="11005" width="9" style="6"/>
    <col min="11006" max="11006" width="4.75" style="6" customWidth="1"/>
    <col min="11007" max="11007" width="10.875" style="6" customWidth="1"/>
    <col min="11008" max="11008" width="17" style="6" customWidth="1"/>
    <col min="11009" max="11011" width="8.5" style="6" customWidth="1"/>
    <col min="11012" max="11012" width="9.75" style="6" customWidth="1"/>
    <col min="11013" max="11013" width="7.125" style="6" customWidth="1"/>
    <col min="11014" max="11014" width="4.5" style="6" customWidth="1"/>
    <col min="11015" max="11015" width="17.625" style="6" customWidth="1"/>
    <col min="11016" max="11016" width="13.5" style="6" customWidth="1"/>
    <col min="11017" max="11017" width="8.875" style="6" customWidth="1"/>
    <col min="11018" max="11018" width="5.375" style="6" customWidth="1"/>
    <col min="11019" max="11019" width="10.75" style="6" customWidth="1"/>
    <col min="11020" max="11020" width="9.875" style="6" customWidth="1"/>
    <col min="11021" max="11261" width="9" style="6"/>
    <col min="11262" max="11262" width="4.75" style="6" customWidth="1"/>
    <col min="11263" max="11263" width="10.875" style="6" customWidth="1"/>
    <col min="11264" max="11264" width="17" style="6" customWidth="1"/>
    <col min="11265" max="11267" width="8.5" style="6" customWidth="1"/>
    <col min="11268" max="11268" width="9.75" style="6" customWidth="1"/>
    <col min="11269" max="11269" width="7.125" style="6" customWidth="1"/>
    <col min="11270" max="11270" width="4.5" style="6" customWidth="1"/>
    <col min="11271" max="11271" width="17.625" style="6" customWidth="1"/>
    <col min="11272" max="11272" width="13.5" style="6" customWidth="1"/>
    <col min="11273" max="11273" width="8.875" style="6" customWidth="1"/>
    <col min="11274" max="11274" width="5.375" style="6" customWidth="1"/>
    <col min="11275" max="11275" width="10.75" style="6" customWidth="1"/>
    <col min="11276" max="11276" width="9.875" style="6" customWidth="1"/>
    <col min="11277" max="11517" width="9" style="6"/>
    <col min="11518" max="11518" width="4.75" style="6" customWidth="1"/>
    <col min="11519" max="11519" width="10.875" style="6" customWidth="1"/>
    <col min="11520" max="11520" width="17" style="6" customWidth="1"/>
    <col min="11521" max="11523" width="8.5" style="6" customWidth="1"/>
    <col min="11524" max="11524" width="9.75" style="6" customWidth="1"/>
    <col min="11525" max="11525" width="7.125" style="6" customWidth="1"/>
    <col min="11526" max="11526" width="4.5" style="6" customWidth="1"/>
    <col min="11527" max="11527" width="17.625" style="6" customWidth="1"/>
    <col min="11528" max="11528" width="13.5" style="6" customWidth="1"/>
    <col min="11529" max="11529" width="8.875" style="6" customWidth="1"/>
    <col min="11530" max="11530" width="5.375" style="6" customWidth="1"/>
    <col min="11531" max="11531" width="10.75" style="6" customWidth="1"/>
    <col min="11532" max="11532" width="9.875" style="6" customWidth="1"/>
    <col min="11533" max="11773" width="9" style="6"/>
    <col min="11774" max="11774" width="4.75" style="6" customWidth="1"/>
    <col min="11775" max="11775" width="10.875" style="6" customWidth="1"/>
    <col min="11776" max="11776" width="17" style="6" customWidth="1"/>
    <col min="11777" max="11779" width="8.5" style="6" customWidth="1"/>
    <col min="11780" max="11780" width="9.75" style="6" customWidth="1"/>
    <col min="11781" max="11781" width="7.125" style="6" customWidth="1"/>
    <col min="11782" max="11782" width="4.5" style="6" customWidth="1"/>
    <col min="11783" max="11783" width="17.625" style="6" customWidth="1"/>
    <col min="11784" max="11784" width="13.5" style="6" customWidth="1"/>
    <col min="11785" max="11785" width="8.875" style="6" customWidth="1"/>
    <col min="11786" max="11786" width="5.375" style="6" customWidth="1"/>
    <col min="11787" max="11787" width="10.75" style="6" customWidth="1"/>
    <col min="11788" max="11788" width="9.875" style="6" customWidth="1"/>
    <col min="11789" max="12029" width="9" style="6"/>
    <col min="12030" max="12030" width="4.75" style="6" customWidth="1"/>
    <col min="12031" max="12031" width="10.875" style="6" customWidth="1"/>
    <col min="12032" max="12032" width="17" style="6" customWidth="1"/>
    <col min="12033" max="12035" width="8.5" style="6" customWidth="1"/>
    <col min="12036" max="12036" width="9.75" style="6" customWidth="1"/>
    <col min="12037" max="12037" width="7.125" style="6" customWidth="1"/>
    <col min="12038" max="12038" width="4.5" style="6" customWidth="1"/>
    <col min="12039" max="12039" width="17.625" style="6" customWidth="1"/>
    <col min="12040" max="12040" width="13.5" style="6" customWidth="1"/>
    <col min="12041" max="12041" width="8.875" style="6" customWidth="1"/>
    <col min="12042" max="12042" width="5.375" style="6" customWidth="1"/>
    <col min="12043" max="12043" width="10.75" style="6" customWidth="1"/>
    <col min="12044" max="12044" width="9.875" style="6" customWidth="1"/>
    <col min="12045" max="12285" width="9" style="6"/>
    <col min="12286" max="12286" width="4.75" style="6" customWidth="1"/>
    <col min="12287" max="12287" width="10.875" style="6" customWidth="1"/>
    <col min="12288" max="12288" width="17" style="6" customWidth="1"/>
    <col min="12289" max="12291" width="8.5" style="6" customWidth="1"/>
    <col min="12292" max="12292" width="9.75" style="6" customWidth="1"/>
    <col min="12293" max="12293" width="7.125" style="6" customWidth="1"/>
    <col min="12294" max="12294" width="4.5" style="6" customWidth="1"/>
    <col min="12295" max="12295" width="17.625" style="6" customWidth="1"/>
    <col min="12296" max="12296" width="13.5" style="6" customWidth="1"/>
    <col min="12297" max="12297" width="8.875" style="6" customWidth="1"/>
    <col min="12298" max="12298" width="5.375" style="6" customWidth="1"/>
    <col min="12299" max="12299" width="10.75" style="6" customWidth="1"/>
    <col min="12300" max="12300" width="9.875" style="6" customWidth="1"/>
    <col min="12301" max="12541" width="9" style="6"/>
    <col min="12542" max="12542" width="4.75" style="6" customWidth="1"/>
    <col min="12543" max="12543" width="10.875" style="6" customWidth="1"/>
    <col min="12544" max="12544" width="17" style="6" customWidth="1"/>
    <col min="12545" max="12547" width="8.5" style="6" customWidth="1"/>
    <col min="12548" max="12548" width="9.75" style="6" customWidth="1"/>
    <col min="12549" max="12549" width="7.125" style="6" customWidth="1"/>
    <col min="12550" max="12550" width="4.5" style="6" customWidth="1"/>
    <col min="12551" max="12551" width="17.625" style="6" customWidth="1"/>
    <col min="12552" max="12552" width="13.5" style="6" customWidth="1"/>
    <col min="12553" max="12553" width="8.875" style="6" customWidth="1"/>
    <col min="12554" max="12554" width="5.375" style="6" customWidth="1"/>
    <col min="12555" max="12555" width="10.75" style="6" customWidth="1"/>
    <col min="12556" max="12556" width="9.875" style="6" customWidth="1"/>
    <col min="12557" max="12797" width="9" style="6"/>
    <col min="12798" max="12798" width="4.75" style="6" customWidth="1"/>
    <col min="12799" max="12799" width="10.875" style="6" customWidth="1"/>
    <col min="12800" max="12800" width="17" style="6" customWidth="1"/>
    <col min="12801" max="12803" width="8.5" style="6" customWidth="1"/>
    <col min="12804" max="12804" width="9.75" style="6" customWidth="1"/>
    <col min="12805" max="12805" width="7.125" style="6" customWidth="1"/>
    <col min="12806" max="12806" width="4.5" style="6" customWidth="1"/>
    <col min="12807" max="12807" width="17.625" style="6" customWidth="1"/>
    <col min="12808" max="12808" width="13.5" style="6" customWidth="1"/>
    <col min="12809" max="12809" width="8.875" style="6" customWidth="1"/>
    <col min="12810" max="12810" width="5.375" style="6" customWidth="1"/>
    <col min="12811" max="12811" width="10.75" style="6" customWidth="1"/>
    <col min="12812" max="12812" width="9.875" style="6" customWidth="1"/>
    <col min="12813" max="13053" width="9" style="6"/>
    <col min="13054" max="13054" width="4.75" style="6" customWidth="1"/>
    <col min="13055" max="13055" width="10.875" style="6" customWidth="1"/>
    <col min="13056" max="13056" width="17" style="6" customWidth="1"/>
    <col min="13057" max="13059" width="8.5" style="6" customWidth="1"/>
    <col min="13060" max="13060" width="9.75" style="6" customWidth="1"/>
    <col min="13061" max="13061" width="7.125" style="6" customWidth="1"/>
    <col min="13062" max="13062" width="4.5" style="6" customWidth="1"/>
    <col min="13063" max="13063" width="17.625" style="6" customWidth="1"/>
    <col min="13064" max="13064" width="13.5" style="6" customWidth="1"/>
    <col min="13065" max="13065" width="8.875" style="6" customWidth="1"/>
    <col min="13066" max="13066" width="5.375" style="6" customWidth="1"/>
    <col min="13067" max="13067" width="10.75" style="6" customWidth="1"/>
    <col min="13068" max="13068" width="9.875" style="6" customWidth="1"/>
    <col min="13069" max="13309" width="9" style="6"/>
    <col min="13310" max="13310" width="4.75" style="6" customWidth="1"/>
    <col min="13311" max="13311" width="10.875" style="6" customWidth="1"/>
    <col min="13312" max="13312" width="17" style="6" customWidth="1"/>
    <col min="13313" max="13315" width="8.5" style="6" customWidth="1"/>
    <col min="13316" max="13316" width="9.75" style="6" customWidth="1"/>
    <col min="13317" max="13317" width="7.125" style="6" customWidth="1"/>
    <col min="13318" max="13318" width="4.5" style="6" customWidth="1"/>
    <col min="13319" max="13319" width="17.625" style="6" customWidth="1"/>
    <col min="13320" max="13320" width="13.5" style="6" customWidth="1"/>
    <col min="13321" max="13321" width="8.875" style="6" customWidth="1"/>
    <col min="13322" max="13322" width="5.375" style="6" customWidth="1"/>
    <col min="13323" max="13323" width="10.75" style="6" customWidth="1"/>
    <col min="13324" max="13324" width="9.875" style="6" customWidth="1"/>
    <col min="13325" max="13565" width="9" style="6"/>
    <col min="13566" max="13566" width="4.75" style="6" customWidth="1"/>
    <col min="13567" max="13567" width="10.875" style="6" customWidth="1"/>
    <col min="13568" max="13568" width="17" style="6" customWidth="1"/>
    <col min="13569" max="13571" width="8.5" style="6" customWidth="1"/>
    <col min="13572" max="13572" width="9.75" style="6" customWidth="1"/>
    <col min="13573" max="13573" width="7.125" style="6" customWidth="1"/>
    <col min="13574" max="13574" width="4.5" style="6" customWidth="1"/>
    <col min="13575" max="13575" width="17.625" style="6" customWidth="1"/>
    <col min="13576" max="13576" width="13.5" style="6" customWidth="1"/>
    <col min="13577" max="13577" width="8.875" style="6" customWidth="1"/>
    <col min="13578" max="13578" width="5.375" style="6" customWidth="1"/>
    <col min="13579" max="13579" width="10.75" style="6" customWidth="1"/>
    <col min="13580" max="13580" width="9.875" style="6" customWidth="1"/>
    <col min="13581" max="13821" width="9" style="6"/>
    <col min="13822" max="13822" width="4.75" style="6" customWidth="1"/>
    <col min="13823" max="13823" width="10.875" style="6" customWidth="1"/>
    <col min="13824" max="13824" width="17" style="6" customWidth="1"/>
    <col min="13825" max="13827" width="8.5" style="6" customWidth="1"/>
    <col min="13828" max="13828" width="9.75" style="6" customWidth="1"/>
    <col min="13829" max="13829" width="7.125" style="6" customWidth="1"/>
    <col min="13830" max="13830" width="4.5" style="6" customWidth="1"/>
    <col min="13831" max="13831" width="17.625" style="6" customWidth="1"/>
    <col min="13832" max="13832" width="13.5" style="6" customWidth="1"/>
    <col min="13833" max="13833" width="8.875" style="6" customWidth="1"/>
    <col min="13834" max="13834" width="5.375" style="6" customWidth="1"/>
    <col min="13835" max="13835" width="10.75" style="6" customWidth="1"/>
    <col min="13836" max="13836" width="9.875" style="6" customWidth="1"/>
    <col min="13837" max="14077" width="9" style="6"/>
    <col min="14078" max="14078" width="4.75" style="6" customWidth="1"/>
    <col min="14079" max="14079" width="10.875" style="6" customWidth="1"/>
    <col min="14080" max="14080" width="17" style="6" customWidth="1"/>
    <col min="14081" max="14083" width="8.5" style="6" customWidth="1"/>
    <col min="14084" max="14084" width="9.75" style="6" customWidth="1"/>
    <col min="14085" max="14085" width="7.125" style="6" customWidth="1"/>
    <col min="14086" max="14086" width="4.5" style="6" customWidth="1"/>
    <col min="14087" max="14087" width="17.625" style="6" customWidth="1"/>
    <col min="14088" max="14088" width="13.5" style="6" customWidth="1"/>
    <col min="14089" max="14089" width="8.875" style="6" customWidth="1"/>
    <col min="14090" max="14090" width="5.375" style="6" customWidth="1"/>
    <col min="14091" max="14091" width="10.75" style="6" customWidth="1"/>
    <col min="14092" max="14092" width="9.875" style="6" customWidth="1"/>
    <col min="14093" max="14333" width="9" style="6"/>
    <col min="14334" max="14334" width="4.75" style="6" customWidth="1"/>
    <col min="14335" max="14335" width="10.875" style="6" customWidth="1"/>
    <col min="14336" max="14336" width="17" style="6" customWidth="1"/>
    <col min="14337" max="14339" width="8.5" style="6" customWidth="1"/>
    <col min="14340" max="14340" width="9.75" style="6" customWidth="1"/>
    <col min="14341" max="14341" width="7.125" style="6" customWidth="1"/>
    <col min="14342" max="14342" width="4.5" style="6" customWidth="1"/>
    <col min="14343" max="14343" width="17.625" style="6" customWidth="1"/>
    <col min="14344" max="14344" width="13.5" style="6" customWidth="1"/>
    <col min="14345" max="14345" width="8.875" style="6" customWidth="1"/>
    <col min="14346" max="14346" width="5.375" style="6" customWidth="1"/>
    <col min="14347" max="14347" width="10.75" style="6" customWidth="1"/>
    <col min="14348" max="14348" width="9.875" style="6" customWidth="1"/>
    <col min="14349" max="14589" width="9" style="6"/>
    <col min="14590" max="14590" width="4.75" style="6" customWidth="1"/>
    <col min="14591" max="14591" width="10.875" style="6" customWidth="1"/>
    <col min="14592" max="14592" width="17" style="6" customWidth="1"/>
    <col min="14593" max="14595" width="8.5" style="6" customWidth="1"/>
    <col min="14596" max="14596" width="9.75" style="6" customWidth="1"/>
    <col min="14597" max="14597" width="7.125" style="6" customWidth="1"/>
    <col min="14598" max="14598" width="4.5" style="6" customWidth="1"/>
    <col min="14599" max="14599" width="17.625" style="6" customWidth="1"/>
    <col min="14600" max="14600" width="13.5" style="6" customWidth="1"/>
    <col min="14601" max="14601" width="8.875" style="6" customWidth="1"/>
    <col min="14602" max="14602" width="5.375" style="6" customWidth="1"/>
    <col min="14603" max="14603" width="10.75" style="6" customWidth="1"/>
    <col min="14604" max="14604" width="9.875" style="6" customWidth="1"/>
    <col min="14605" max="14845" width="9" style="6"/>
    <col min="14846" max="14846" width="4.75" style="6" customWidth="1"/>
    <col min="14847" max="14847" width="10.875" style="6" customWidth="1"/>
    <col min="14848" max="14848" width="17" style="6" customWidth="1"/>
    <col min="14849" max="14851" width="8.5" style="6" customWidth="1"/>
    <col min="14852" max="14852" width="9.75" style="6" customWidth="1"/>
    <col min="14853" max="14853" width="7.125" style="6" customWidth="1"/>
    <col min="14854" max="14854" width="4.5" style="6" customWidth="1"/>
    <col min="14855" max="14855" width="17.625" style="6" customWidth="1"/>
    <col min="14856" max="14856" width="13.5" style="6" customWidth="1"/>
    <col min="14857" max="14857" width="8.875" style="6" customWidth="1"/>
    <col min="14858" max="14858" width="5.375" style="6" customWidth="1"/>
    <col min="14859" max="14859" width="10.75" style="6" customWidth="1"/>
    <col min="14860" max="14860" width="9.875" style="6" customWidth="1"/>
    <col min="14861" max="15101" width="9" style="6"/>
    <col min="15102" max="15102" width="4.75" style="6" customWidth="1"/>
    <col min="15103" max="15103" width="10.875" style="6" customWidth="1"/>
    <col min="15104" max="15104" width="17" style="6" customWidth="1"/>
    <col min="15105" max="15107" width="8.5" style="6" customWidth="1"/>
    <col min="15108" max="15108" width="9.75" style="6" customWidth="1"/>
    <col min="15109" max="15109" width="7.125" style="6" customWidth="1"/>
    <col min="15110" max="15110" width="4.5" style="6" customWidth="1"/>
    <col min="15111" max="15111" width="17.625" style="6" customWidth="1"/>
    <col min="15112" max="15112" width="13.5" style="6" customWidth="1"/>
    <col min="15113" max="15113" width="8.875" style="6" customWidth="1"/>
    <col min="15114" max="15114" width="5.375" style="6" customWidth="1"/>
    <col min="15115" max="15115" width="10.75" style="6" customWidth="1"/>
    <col min="15116" max="15116" width="9.875" style="6" customWidth="1"/>
    <col min="15117" max="15357" width="9" style="6"/>
    <col min="15358" max="15358" width="4.75" style="6" customWidth="1"/>
    <col min="15359" max="15359" width="10.875" style="6" customWidth="1"/>
    <col min="15360" max="15360" width="17" style="6" customWidth="1"/>
    <col min="15361" max="15363" width="8.5" style="6" customWidth="1"/>
    <col min="15364" max="15364" width="9.75" style="6" customWidth="1"/>
    <col min="15365" max="15365" width="7.125" style="6" customWidth="1"/>
    <col min="15366" max="15366" width="4.5" style="6" customWidth="1"/>
    <col min="15367" max="15367" width="17.625" style="6" customWidth="1"/>
    <col min="15368" max="15368" width="13.5" style="6" customWidth="1"/>
    <col min="15369" max="15369" width="8.875" style="6" customWidth="1"/>
    <col min="15370" max="15370" width="5.375" style="6" customWidth="1"/>
    <col min="15371" max="15371" width="10.75" style="6" customWidth="1"/>
    <col min="15372" max="15372" width="9.875" style="6" customWidth="1"/>
    <col min="15373" max="15613" width="9" style="6"/>
    <col min="15614" max="15614" width="4.75" style="6" customWidth="1"/>
    <col min="15615" max="15615" width="10.875" style="6" customWidth="1"/>
    <col min="15616" max="15616" width="17" style="6" customWidth="1"/>
    <col min="15617" max="15619" width="8.5" style="6" customWidth="1"/>
    <col min="15620" max="15620" width="9.75" style="6" customWidth="1"/>
    <col min="15621" max="15621" width="7.125" style="6" customWidth="1"/>
    <col min="15622" max="15622" width="4.5" style="6" customWidth="1"/>
    <col min="15623" max="15623" width="17.625" style="6" customWidth="1"/>
    <col min="15624" max="15624" width="13.5" style="6" customWidth="1"/>
    <col min="15625" max="15625" width="8.875" style="6" customWidth="1"/>
    <col min="15626" max="15626" width="5.375" style="6" customWidth="1"/>
    <col min="15627" max="15627" width="10.75" style="6" customWidth="1"/>
    <col min="15628" max="15628" width="9.875" style="6" customWidth="1"/>
    <col min="15629" max="15869" width="9" style="6"/>
    <col min="15870" max="15870" width="4.75" style="6" customWidth="1"/>
    <col min="15871" max="15871" width="10.875" style="6" customWidth="1"/>
    <col min="15872" max="15872" width="17" style="6" customWidth="1"/>
    <col min="15873" max="15875" width="8.5" style="6" customWidth="1"/>
    <col min="15876" max="15876" width="9.75" style="6" customWidth="1"/>
    <col min="15877" max="15877" width="7.125" style="6" customWidth="1"/>
    <col min="15878" max="15878" width="4.5" style="6" customWidth="1"/>
    <col min="15879" max="15879" width="17.625" style="6" customWidth="1"/>
    <col min="15880" max="15880" width="13.5" style="6" customWidth="1"/>
    <col min="15881" max="15881" width="8.875" style="6" customWidth="1"/>
    <col min="15882" max="15882" width="5.375" style="6" customWidth="1"/>
    <col min="15883" max="15883" width="10.75" style="6" customWidth="1"/>
    <col min="15884" max="15884" width="9.875" style="6" customWidth="1"/>
    <col min="15885" max="16125" width="9" style="6"/>
    <col min="16126" max="16126" width="4.75" style="6" customWidth="1"/>
    <col min="16127" max="16127" width="10.875" style="6" customWidth="1"/>
    <col min="16128" max="16128" width="17" style="6" customWidth="1"/>
    <col min="16129" max="16131" width="8.5" style="6" customWidth="1"/>
    <col min="16132" max="16132" width="9.75" style="6" customWidth="1"/>
    <col min="16133" max="16133" width="7.125" style="6" customWidth="1"/>
    <col min="16134" max="16134" width="4.5" style="6" customWidth="1"/>
    <col min="16135" max="16135" width="17.625" style="6" customWidth="1"/>
    <col min="16136" max="16136" width="13.5" style="6" customWidth="1"/>
    <col min="16137" max="16137" width="8.875" style="6" customWidth="1"/>
    <col min="16138" max="16138" width="5.375" style="6" customWidth="1"/>
    <col min="16139" max="16139" width="10.75" style="6" customWidth="1"/>
    <col min="16140" max="16140" width="9.875" style="6" customWidth="1"/>
    <col min="16141" max="16384" width="9" style="6"/>
  </cols>
  <sheetData>
    <row r="1" spans="1:14" ht="30" customHeight="1">
      <c r="A1" s="14" t="s">
        <v>429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spans="1:14" s="2" customFormat="1" ht="31.5" customHeight="1">
      <c r="A2" s="1" t="s">
        <v>196</v>
      </c>
      <c r="B2" s="24" t="s">
        <v>197</v>
      </c>
      <c r="C2" s="24"/>
      <c r="D2" s="1" t="s">
        <v>198</v>
      </c>
      <c r="E2" s="1" t="s">
        <v>199</v>
      </c>
      <c r="F2" s="1" t="s">
        <v>200</v>
      </c>
      <c r="G2" s="1" t="s">
        <v>201</v>
      </c>
      <c r="H2" s="1" t="s">
        <v>202</v>
      </c>
      <c r="I2" s="1" t="s">
        <v>203</v>
      </c>
      <c r="J2" s="8" t="s">
        <v>379</v>
      </c>
      <c r="K2" s="8" t="s">
        <v>378</v>
      </c>
      <c r="L2" s="8" t="s">
        <v>388</v>
      </c>
      <c r="M2" s="8" t="s">
        <v>376</v>
      </c>
      <c r="N2" s="8" t="s">
        <v>377</v>
      </c>
    </row>
    <row r="3" spans="1:14" s="4" customFormat="1" ht="21.6" customHeight="1">
      <c r="A3" s="11">
        <v>1</v>
      </c>
      <c r="B3" s="17" t="s">
        <v>382</v>
      </c>
      <c r="C3" s="18"/>
      <c r="D3" s="15" t="s">
        <v>217</v>
      </c>
      <c r="E3" s="16" t="s">
        <v>0</v>
      </c>
      <c r="F3" s="15">
        <v>1</v>
      </c>
      <c r="G3" s="11" t="s">
        <v>218</v>
      </c>
      <c r="H3" s="11" t="s">
        <v>219</v>
      </c>
      <c r="I3" s="5" t="s">
        <v>1</v>
      </c>
      <c r="J3" s="11">
        <v>76</v>
      </c>
      <c r="K3" s="9">
        <v>80.84</v>
      </c>
      <c r="L3" s="10">
        <f>J3*0.4+K3*0.6</f>
        <v>78.903999999999996</v>
      </c>
      <c r="M3" s="11">
        <v>1</v>
      </c>
      <c r="N3" s="11"/>
    </row>
    <row r="4" spans="1:14" s="4" customFormat="1" ht="21.6" customHeight="1">
      <c r="A4" s="11">
        <v>2</v>
      </c>
      <c r="B4" s="19"/>
      <c r="C4" s="20"/>
      <c r="D4" s="15"/>
      <c r="E4" s="16"/>
      <c r="F4" s="15"/>
      <c r="G4" s="11" t="s">
        <v>221</v>
      </c>
      <c r="H4" s="11" t="s">
        <v>219</v>
      </c>
      <c r="I4" s="5" t="s">
        <v>3</v>
      </c>
      <c r="J4" s="11">
        <v>71</v>
      </c>
      <c r="K4" s="9">
        <v>81.400000000000006</v>
      </c>
      <c r="L4" s="10">
        <f>J4*0.4+K4*0.6</f>
        <v>77.240000000000009</v>
      </c>
      <c r="M4" s="11">
        <v>2</v>
      </c>
      <c r="N4" s="11"/>
    </row>
    <row r="5" spans="1:14" s="4" customFormat="1" ht="21.6" customHeight="1">
      <c r="A5" s="11">
        <v>3</v>
      </c>
      <c r="B5" s="19"/>
      <c r="C5" s="20"/>
      <c r="D5" s="15"/>
      <c r="E5" s="16"/>
      <c r="F5" s="15">
        <v>1</v>
      </c>
      <c r="G5" s="11" t="s">
        <v>220</v>
      </c>
      <c r="H5" s="11" t="s">
        <v>219</v>
      </c>
      <c r="I5" s="5" t="s">
        <v>2</v>
      </c>
      <c r="J5" s="11">
        <v>72</v>
      </c>
      <c r="K5" s="9">
        <v>80.099999999999994</v>
      </c>
      <c r="L5" s="10">
        <f t="shared" ref="L5:L29" si="0">J5*0.4+K5*0.6</f>
        <v>76.86</v>
      </c>
      <c r="M5" s="11">
        <v>3</v>
      </c>
      <c r="N5" s="11"/>
    </row>
    <row r="6" spans="1:14" s="4" customFormat="1" ht="21.6" customHeight="1">
      <c r="A6" s="11">
        <v>4</v>
      </c>
      <c r="B6" s="19"/>
      <c r="C6" s="20"/>
      <c r="D6" s="15" t="s">
        <v>222</v>
      </c>
      <c r="E6" s="16" t="s">
        <v>4</v>
      </c>
      <c r="F6" s="15">
        <v>1</v>
      </c>
      <c r="G6" s="11" t="s">
        <v>224</v>
      </c>
      <c r="H6" s="11" t="s">
        <v>225</v>
      </c>
      <c r="I6" s="5" t="s">
        <v>6</v>
      </c>
      <c r="J6" s="11">
        <v>69</v>
      </c>
      <c r="K6" s="9">
        <v>85.25</v>
      </c>
      <c r="L6" s="10">
        <f>J6*0.4+K6*0.6</f>
        <v>78.75</v>
      </c>
      <c r="M6" s="11">
        <v>1</v>
      </c>
      <c r="N6" s="11"/>
    </row>
    <row r="7" spans="1:14" s="4" customFormat="1" ht="21.6" customHeight="1">
      <c r="A7" s="11">
        <v>5</v>
      </c>
      <c r="B7" s="19"/>
      <c r="C7" s="20"/>
      <c r="D7" s="15"/>
      <c r="E7" s="16"/>
      <c r="F7" s="15"/>
      <c r="G7" s="11" t="s">
        <v>223</v>
      </c>
      <c r="H7" s="11" t="s">
        <v>219</v>
      </c>
      <c r="I7" s="5" t="s">
        <v>5</v>
      </c>
      <c r="J7" s="11">
        <v>71</v>
      </c>
      <c r="K7" s="9">
        <v>80.7</v>
      </c>
      <c r="L7" s="10">
        <f>J7*0.4+K7*0.6</f>
        <v>76.820000000000007</v>
      </c>
      <c r="M7" s="11">
        <v>2</v>
      </c>
      <c r="N7" s="11"/>
    </row>
    <row r="8" spans="1:14" s="4" customFormat="1" ht="21.6" customHeight="1">
      <c r="A8" s="12">
        <v>6</v>
      </c>
      <c r="B8" s="19"/>
      <c r="C8" s="20"/>
      <c r="D8" s="15" t="s">
        <v>226</v>
      </c>
      <c r="E8" s="16" t="s">
        <v>7</v>
      </c>
      <c r="F8" s="15">
        <v>1</v>
      </c>
      <c r="G8" s="11" t="s">
        <v>228</v>
      </c>
      <c r="H8" s="11" t="s">
        <v>225</v>
      </c>
      <c r="I8" s="5" t="s">
        <v>9</v>
      </c>
      <c r="J8" s="11">
        <v>69</v>
      </c>
      <c r="K8" s="9">
        <v>82.1</v>
      </c>
      <c r="L8" s="10">
        <f>J8*0.4+K8*0.6</f>
        <v>76.86</v>
      </c>
      <c r="M8" s="11">
        <v>1</v>
      </c>
      <c r="N8" s="11"/>
    </row>
    <row r="9" spans="1:14" s="4" customFormat="1" ht="21.6" customHeight="1">
      <c r="A9" s="12">
        <v>7</v>
      </c>
      <c r="B9" s="19"/>
      <c r="C9" s="20"/>
      <c r="D9" s="15"/>
      <c r="E9" s="16"/>
      <c r="F9" s="15"/>
      <c r="G9" s="11" t="s">
        <v>227</v>
      </c>
      <c r="H9" s="11" t="s">
        <v>225</v>
      </c>
      <c r="I9" s="5" t="s">
        <v>8</v>
      </c>
      <c r="J9" s="11">
        <v>73</v>
      </c>
      <c r="K9" s="9">
        <v>79.099999999999994</v>
      </c>
      <c r="L9" s="10">
        <f>J9*0.4+K9*0.6</f>
        <v>76.66</v>
      </c>
      <c r="M9" s="11">
        <v>2</v>
      </c>
      <c r="N9" s="11"/>
    </row>
    <row r="10" spans="1:14" s="4" customFormat="1" ht="21.6" customHeight="1">
      <c r="A10" s="12">
        <v>8</v>
      </c>
      <c r="B10" s="19"/>
      <c r="C10" s="20"/>
      <c r="D10" s="15"/>
      <c r="E10" s="16"/>
      <c r="F10" s="15"/>
      <c r="G10" s="11" t="s">
        <v>229</v>
      </c>
      <c r="H10" s="11" t="s">
        <v>225</v>
      </c>
      <c r="I10" s="5" t="s">
        <v>10</v>
      </c>
      <c r="J10" s="11">
        <v>68</v>
      </c>
      <c r="K10" s="9">
        <v>79.83</v>
      </c>
      <c r="L10" s="10">
        <f>J10*0.4+K10*0.6</f>
        <v>75.097999999999999</v>
      </c>
      <c r="M10" s="11">
        <v>3</v>
      </c>
      <c r="N10" s="11"/>
    </row>
    <row r="11" spans="1:14" s="4" customFormat="1" ht="21.6" customHeight="1">
      <c r="A11" s="12">
        <v>9</v>
      </c>
      <c r="B11" s="19"/>
      <c r="C11" s="20"/>
      <c r="D11" s="15" t="s">
        <v>230</v>
      </c>
      <c r="E11" s="16" t="s">
        <v>11</v>
      </c>
      <c r="F11" s="15">
        <v>1</v>
      </c>
      <c r="G11" s="11" t="s">
        <v>231</v>
      </c>
      <c r="H11" s="11" t="s">
        <v>219</v>
      </c>
      <c r="I11" s="5" t="s">
        <v>12</v>
      </c>
      <c r="J11" s="11">
        <v>76</v>
      </c>
      <c r="K11" s="9">
        <v>83.17</v>
      </c>
      <c r="L11" s="10">
        <f t="shared" si="0"/>
        <v>80.302000000000007</v>
      </c>
      <c r="M11" s="11">
        <v>1</v>
      </c>
      <c r="N11" s="11"/>
    </row>
    <row r="12" spans="1:14" s="4" customFormat="1" ht="21.6" customHeight="1">
      <c r="A12" s="12">
        <v>10</v>
      </c>
      <c r="B12" s="19"/>
      <c r="C12" s="20"/>
      <c r="D12" s="15"/>
      <c r="E12" s="16"/>
      <c r="F12" s="15"/>
      <c r="G12" s="11" t="s">
        <v>232</v>
      </c>
      <c r="H12" s="11" t="s">
        <v>219</v>
      </c>
      <c r="I12" s="5" t="s">
        <v>13</v>
      </c>
      <c r="J12" s="11">
        <v>64</v>
      </c>
      <c r="K12" s="9">
        <v>79.67</v>
      </c>
      <c r="L12" s="10">
        <f t="shared" si="0"/>
        <v>73.402000000000001</v>
      </c>
      <c r="M12" s="11">
        <v>2</v>
      </c>
      <c r="N12" s="11"/>
    </row>
    <row r="13" spans="1:14" s="4" customFormat="1" ht="21.6" customHeight="1">
      <c r="A13" s="12">
        <v>11</v>
      </c>
      <c r="B13" s="19"/>
      <c r="C13" s="20"/>
      <c r="D13" s="15"/>
      <c r="E13" s="16"/>
      <c r="F13" s="15">
        <v>1</v>
      </c>
      <c r="G13" s="11" t="s">
        <v>233</v>
      </c>
      <c r="H13" s="11" t="s">
        <v>225</v>
      </c>
      <c r="I13" s="5" t="s">
        <v>14</v>
      </c>
      <c r="J13" s="11">
        <v>58</v>
      </c>
      <c r="K13" s="13" t="s">
        <v>380</v>
      </c>
      <c r="L13" s="10">
        <f>J13*0.4</f>
        <v>23.200000000000003</v>
      </c>
      <c r="M13" s="11">
        <v>3</v>
      </c>
      <c r="N13" s="11"/>
    </row>
    <row r="14" spans="1:14" s="4" customFormat="1" ht="21.6" customHeight="1">
      <c r="A14" s="12">
        <v>12</v>
      </c>
      <c r="B14" s="19"/>
      <c r="C14" s="20"/>
      <c r="D14" s="15" t="s">
        <v>234</v>
      </c>
      <c r="E14" s="16" t="s">
        <v>15</v>
      </c>
      <c r="F14" s="15">
        <v>1</v>
      </c>
      <c r="G14" s="11" t="s">
        <v>235</v>
      </c>
      <c r="H14" s="11" t="s">
        <v>219</v>
      </c>
      <c r="I14" s="5" t="s">
        <v>16</v>
      </c>
      <c r="J14" s="11">
        <v>77</v>
      </c>
      <c r="K14" s="9">
        <v>80.930000000000007</v>
      </c>
      <c r="L14" s="10">
        <f t="shared" si="0"/>
        <v>79.358000000000004</v>
      </c>
      <c r="M14" s="11">
        <v>1</v>
      </c>
      <c r="N14" s="11"/>
    </row>
    <row r="15" spans="1:14" s="4" customFormat="1" ht="21.6" customHeight="1">
      <c r="A15" s="12">
        <v>13</v>
      </c>
      <c r="B15" s="19"/>
      <c r="C15" s="20"/>
      <c r="D15" s="15"/>
      <c r="E15" s="16"/>
      <c r="F15" s="15">
        <v>1</v>
      </c>
      <c r="G15" s="11" t="s">
        <v>237</v>
      </c>
      <c r="H15" s="11" t="s">
        <v>219</v>
      </c>
      <c r="I15" s="5" t="s">
        <v>18</v>
      </c>
      <c r="J15" s="11">
        <v>69</v>
      </c>
      <c r="K15" s="9">
        <v>71.099999999999994</v>
      </c>
      <c r="L15" s="10">
        <f>J15*0.4+K15*0.6</f>
        <v>70.259999999999991</v>
      </c>
      <c r="M15" s="11">
        <v>2</v>
      </c>
      <c r="N15" s="11"/>
    </row>
    <row r="16" spans="1:14" s="4" customFormat="1" ht="21.6" customHeight="1">
      <c r="A16" s="12">
        <v>14</v>
      </c>
      <c r="B16" s="19"/>
      <c r="C16" s="20"/>
      <c r="D16" s="15"/>
      <c r="E16" s="16"/>
      <c r="F16" s="15"/>
      <c r="G16" s="11" t="s">
        <v>236</v>
      </c>
      <c r="H16" s="11" t="s">
        <v>219</v>
      </c>
      <c r="I16" s="5" t="s">
        <v>17</v>
      </c>
      <c r="J16" s="11">
        <v>72</v>
      </c>
      <c r="K16" s="9">
        <v>68.98</v>
      </c>
      <c r="L16" s="10">
        <f>J16*0.4+K16*0.6</f>
        <v>70.188000000000002</v>
      </c>
      <c r="M16" s="11">
        <v>3</v>
      </c>
      <c r="N16" s="11"/>
    </row>
    <row r="17" spans="1:14" s="4" customFormat="1" ht="21.6" customHeight="1">
      <c r="A17" s="12">
        <v>15</v>
      </c>
      <c r="B17" s="19"/>
      <c r="C17" s="20"/>
      <c r="D17" s="15" t="s">
        <v>238</v>
      </c>
      <c r="E17" s="16" t="s">
        <v>19</v>
      </c>
      <c r="F17" s="15">
        <v>1</v>
      </c>
      <c r="G17" s="11" t="s">
        <v>239</v>
      </c>
      <c r="H17" s="11" t="s">
        <v>225</v>
      </c>
      <c r="I17" s="5" t="s">
        <v>20</v>
      </c>
      <c r="J17" s="11">
        <v>77</v>
      </c>
      <c r="K17" s="9">
        <v>86.05</v>
      </c>
      <c r="L17" s="10">
        <f t="shared" si="0"/>
        <v>82.429999999999993</v>
      </c>
      <c r="M17" s="11">
        <v>1</v>
      </c>
      <c r="N17" s="11"/>
    </row>
    <row r="18" spans="1:14" s="4" customFormat="1" ht="21.6" customHeight="1">
      <c r="A18" s="12">
        <v>16</v>
      </c>
      <c r="B18" s="19"/>
      <c r="C18" s="20"/>
      <c r="D18" s="15"/>
      <c r="E18" s="16"/>
      <c r="F18" s="15">
        <v>1</v>
      </c>
      <c r="G18" s="11" t="s">
        <v>240</v>
      </c>
      <c r="H18" s="11" t="s">
        <v>225</v>
      </c>
      <c r="I18" s="5" t="s">
        <v>21</v>
      </c>
      <c r="J18" s="11">
        <v>73</v>
      </c>
      <c r="K18" s="9">
        <v>81</v>
      </c>
      <c r="L18" s="10">
        <f t="shared" si="0"/>
        <v>77.800000000000011</v>
      </c>
      <c r="M18" s="11">
        <v>2</v>
      </c>
      <c r="N18" s="11"/>
    </row>
    <row r="19" spans="1:14" s="4" customFormat="1" ht="21.6" customHeight="1">
      <c r="A19" s="12">
        <v>17</v>
      </c>
      <c r="B19" s="19"/>
      <c r="C19" s="20"/>
      <c r="D19" s="15"/>
      <c r="E19" s="16"/>
      <c r="F19" s="15">
        <v>1</v>
      </c>
      <c r="G19" s="11" t="s">
        <v>241</v>
      </c>
      <c r="H19" s="11" t="s">
        <v>225</v>
      </c>
      <c r="I19" s="5" t="s">
        <v>22</v>
      </c>
      <c r="J19" s="11">
        <v>70</v>
      </c>
      <c r="K19" s="9">
        <v>79.19</v>
      </c>
      <c r="L19" s="10">
        <f t="shared" si="0"/>
        <v>75.513999999999996</v>
      </c>
      <c r="M19" s="11">
        <v>3</v>
      </c>
      <c r="N19" s="11"/>
    </row>
    <row r="20" spans="1:14" s="4" customFormat="1" ht="21.6" customHeight="1">
      <c r="A20" s="12">
        <v>18</v>
      </c>
      <c r="B20" s="19"/>
      <c r="C20" s="20"/>
      <c r="D20" s="15" t="s">
        <v>242</v>
      </c>
      <c r="E20" s="16" t="s">
        <v>23</v>
      </c>
      <c r="F20" s="15">
        <v>1</v>
      </c>
      <c r="G20" s="11" t="s">
        <v>243</v>
      </c>
      <c r="H20" s="11" t="s">
        <v>219</v>
      </c>
      <c r="I20" s="5" t="s">
        <v>24</v>
      </c>
      <c r="J20" s="11">
        <v>71</v>
      </c>
      <c r="K20" s="9">
        <v>85.3</v>
      </c>
      <c r="L20" s="10">
        <f t="shared" si="0"/>
        <v>79.58</v>
      </c>
      <c r="M20" s="11">
        <v>1</v>
      </c>
      <c r="N20" s="11"/>
    </row>
    <row r="21" spans="1:14" s="4" customFormat="1" ht="21.6" customHeight="1">
      <c r="A21" s="12">
        <v>19</v>
      </c>
      <c r="B21" s="19"/>
      <c r="C21" s="20"/>
      <c r="D21" s="15"/>
      <c r="E21" s="16"/>
      <c r="F21" s="15">
        <v>1</v>
      </c>
      <c r="G21" s="11" t="s">
        <v>245</v>
      </c>
      <c r="H21" s="11" t="s">
        <v>219</v>
      </c>
      <c r="I21" s="5" t="s">
        <v>26</v>
      </c>
      <c r="J21" s="11">
        <v>67</v>
      </c>
      <c r="K21" s="9">
        <v>77.37</v>
      </c>
      <c r="L21" s="10">
        <f>J21*0.4+K21*0.6</f>
        <v>73.222000000000008</v>
      </c>
      <c r="M21" s="11">
        <v>2</v>
      </c>
      <c r="N21" s="11"/>
    </row>
    <row r="22" spans="1:14" s="4" customFormat="1" ht="21.6" customHeight="1">
      <c r="A22" s="12">
        <v>20</v>
      </c>
      <c r="B22" s="19"/>
      <c r="C22" s="20"/>
      <c r="D22" s="15"/>
      <c r="E22" s="16"/>
      <c r="F22" s="15"/>
      <c r="G22" s="11" t="s">
        <v>244</v>
      </c>
      <c r="H22" s="11" t="s">
        <v>219</v>
      </c>
      <c r="I22" s="5" t="s">
        <v>25</v>
      </c>
      <c r="J22" s="11">
        <v>70</v>
      </c>
      <c r="K22" s="9">
        <v>66.37</v>
      </c>
      <c r="L22" s="10">
        <f>J22*0.4+K22*0.6</f>
        <v>67.822000000000003</v>
      </c>
      <c r="M22" s="11">
        <v>3</v>
      </c>
      <c r="N22" s="11"/>
    </row>
    <row r="23" spans="1:14" s="4" customFormat="1" ht="21.6" customHeight="1">
      <c r="A23" s="12">
        <v>21</v>
      </c>
      <c r="B23" s="19"/>
      <c r="C23" s="20"/>
      <c r="D23" s="11" t="s">
        <v>246</v>
      </c>
      <c r="E23" s="5" t="s">
        <v>27</v>
      </c>
      <c r="F23" s="11">
        <v>1</v>
      </c>
      <c r="G23" s="11" t="s">
        <v>247</v>
      </c>
      <c r="H23" s="11" t="s">
        <v>219</v>
      </c>
      <c r="I23" s="5" t="s">
        <v>28</v>
      </c>
      <c r="J23" s="11">
        <v>61</v>
      </c>
      <c r="K23" s="9">
        <v>71.069999999999993</v>
      </c>
      <c r="L23" s="10">
        <f t="shared" si="0"/>
        <v>67.042000000000002</v>
      </c>
      <c r="M23" s="11">
        <v>1</v>
      </c>
      <c r="N23" s="11"/>
    </row>
    <row r="24" spans="1:14" s="4" customFormat="1" ht="21.6" customHeight="1">
      <c r="A24" s="12">
        <v>22</v>
      </c>
      <c r="B24" s="19"/>
      <c r="C24" s="20"/>
      <c r="D24" s="15" t="s">
        <v>248</v>
      </c>
      <c r="E24" s="16" t="s">
        <v>29</v>
      </c>
      <c r="F24" s="15">
        <v>1</v>
      </c>
      <c r="G24" s="11" t="s">
        <v>250</v>
      </c>
      <c r="H24" s="11" t="s">
        <v>204</v>
      </c>
      <c r="I24" s="5" t="s">
        <v>31</v>
      </c>
      <c r="J24" s="11">
        <v>70</v>
      </c>
      <c r="K24" s="9">
        <v>87</v>
      </c>
      <c r="L24" s="10">
        <f>J24*0.4+K24*0.6</f>
        <v>80.199999999999989</v>
      </c>
      <c r="M24" s="11">
        <v>1</v>
      </c>
      <c r="N24" s="11"/>
    </row>
    <row r="25" spans="1:14" s="4" customFormat="1" ht="21.6" customHeight="1">
      <c r="A25" s="12">
        <v>23</v>
      </c>
      <c r="B25" s="19"/>
      <c r="C25" s="20"/>
      <c r="D25" s="15"/>
      <c r="E25" s="16"/>
      <c r="F25" s="15">
        <v>1</v>
      </c>
      <c r="G25" s="11" t="s">
        <v>249</v>
      </c>
      <c r="H25" s="11" t="s">
        <v>204</v>
      </c>
      <c r="I25" s="5" t="s">
        <v>30</v>
      </c>
      <c r="J25" s="11">
        <v>75</v>
      </c>
      <c r="K25" s="9">
        <v>78.7</v>
      </c>
      <c r="L25" s="10">
        <f>J25*0.4+K25*0.6</f>
        <v>77.22</v>
      </c>
      <c r="M25" s="11">
        <v>2</v>
      </c>
      <c r="N25" s="11"/>
    </row>
    <row r="26" spans="1:14" s="4" customFormat="1" ht="21.6" customHeight="1">
      <c r="A26" s="12">
        <v>24</v>
      </c>
      <c r="B26" s="19"/>
      <c r="C26" s="20"/>
      <c r="D26" s="15"/>
      <c r="E26" s="16"/>
      <c r="F26" s="15"/>
      <c r="G26" s="11" t="s">
        <v>252</v>
      </c>
      <c r="H26" s="11" t="s">
        <v>205</v>
      </c>
      <c r="I26" s="5" t="s">
        <v>33</v>
      </c>
      <c r="J26" s="11">
        <v>66</v>
      </c>
      <c r="K26" s="9">
        <v>81.5</v>
      </c>
      <c r="L26" s="10">
        <f>J26*0.4+K26*0.6</f>
        <v>75.3</v>
      </c>
      <c r="M26" s="11">
        <v>3</v>
      </c>
      <c r="N26" s="11"/>
    </row>
    <row r="27" spans="1:14" s="4" customFormat="1" ht="21.6" customHeight="1">
      <c r="A27" s="12">
        <v>25</v>
      </c>
      <c r="B27" s="19"/>
      <c r="C27" s="20"/>
      <c r="D27" s="15"/>
      <c r="E27" s="16"/>
      <c r="F27" s="15"/>
      <c r="G27" s="11" t="s">
        <v>251</v>
      </c>
      <c r="H27" s="11" t="s">
        <v>205</v>
      </c>
      <c r="I27" s="5" t="s">
        <v>32</v>
      </c>
      <c r="J27" s="11">
        <v>66</v>
      </c>
      <c r="K27" s="9">
        <v>79.59</v>
      </c>
      <c r="L27" s="10">
        <f t="shared" si="0"/>
        <v>74.153999999999996</v>
      </c>
      <c r="M27" s="11">
        <v>4</v>
      </c>
      <c r="N27" s="11"/>
    </row>
    <row r="28" spans="1:14" s="4" customFormat="1" ht="21.6" customHeight="1">
      <c r="A28" s="12">
        <v>26</v>
      </c>
      <c r="B28" s="19"/>
      <c r="C28" s="20"/>
      <c r="D28" s="15" t="s">
        <v>253</v>
      </c>
      <c r="E28" s="16" t="s">
        <v>34</v>
      </c>
      <c r="F28" s="15">
        <v>1</v>
      </c>
      <c r="G28" s="11" t="s">
        <v>254</v>
      </c>
      <c r="H28" s="11" t="s">
        <v>205</v>
      </c>
      <c r="I28" s="5" t="s">
        <v>35</v>
      </c>
      <c r="J28" s="11">
        <v>72</v>
      </c>
      <c r="K28" s="9">
        <v>84.4</v>
      </c>
      <c r="L28" s="10">
        <f t="shared" si="0"/>
        <v>79.44</v>
      </c>
      <c r="M28" s="11">
        <v>1</v>
      </c>
      <c r="N28" s="11"/>
    </row>
    <row r="29" spans="1:14" s="4" customFormat="1" ht="21.6" customHeight="1">
      <c r="A29" s="12">
        <v>27</v>
      </c>
      <c r="B29" s="19"/>
      <c r="C29" s="20"/>
      <c r="D29" s="15"/>
      <c r="E29" s="16"/>
      <c r="F29" s="15">
        <v>1</v>
      </c>
      <c r="G29" s="11" t="s">
        <v>255</v>
      </c>
      <c r="H29" s="11" t="s">
        <v>205</v>
      </c>
      <c r="I29" s="5" t="s">
        <v>36</v>
      </c>
      <c r="J29" s="11">
        <v>59</v>
      </c>
      <c r="K29" s="9">
        <v>85.28</v>
      </c>
      <c r="L29" s="10">
        <f t="shared" si="0"/>
        <v>74.768000000000001</v>
      </c>
      <c r="M29" s="11">
        <v>2</v>
      </c>
      <c r="N29" s="11"/>
    </row>
    <row r="30" spans="1:14" s="4" customFormat="1" ht="21.6" customHeight="1">
      <c r="A30" s="12">
        <v>28</v>
      </c>
      <c r="B30" s="19"/>
      <c r="C30" s="20"/>
      <c r="D30" s="15" t="s">
        <v>256</v>
      </c>
      <c r="E30" s="16" t="s">
        <v>37</v>
      </c>
      <c r="F30" s="15">
        <v>1</v>
      </c>
      <c r="G30" s="11" t="s">
        <v>259</v>
      </c>
      <c r="H30" s="11" t="s">
        <v>205</v>
      </c>
      <c r="I30" s="5" t="s">
        <v>40</v>
      </c>
      <c r="J30" s="11">
        <v>65</v>
      </c>
      <c r="K30" s="9">
        <v>86.2</v>
      </c>
      <c r="L30" s="10">
        <f>J30*0.4+K30*0.6</f>
        <v>77.72</v>
      </c>
      <c r="M30" s="11">
        <v>1</v>
      </c>
      <c r="N30" s="11"/>
    </row>
    <row r="31" spans="1:14" s="4" customFormat="1" ht="21.6" customHeight="1">
      <c r="A31" s="12">
        <v>29</v>
      </c>
      <c r="B31" s="19"/>
      <c r="C31" s="20"/>
      <c r="D31" s="15"/>
      <c r="E31" s="16"/>
      <c r="F31" s="15"/>
      <c r="G31" s="11" t="s">
        <v>257</v>
      </c>
      <c r="H31" s="11" t="s">
        <v>204</v>
      </c>
      <c r="I31" s="5" t="s">
        <v>38</v>
      </c>
      <c r="J31" s="11">
        <v>67</v>
      </c>
      <c r="K31" s="9">
        <v>80.400000000000006</v>
      </c>
      <c r="L31" s="10">
        <f>J31*0.4+K31*0.6</f>
        <v>75.040000000000006</v>
      </c>
      <c r="M31" s="11">
        <v>2</v>
      </c>
      <c r="N31" s="11"/>
    </row>
    <row r="32" spans="1:14" s="4" customFormat="1" ht="21.6" customHeight="1">
      <c r="A32" s="12">
        <v>30</v>
      </c>
      <c r="B32" s="19"/>
      <c r="C32" s="20"/>
      <c r="D32" s="15"/>
      <c r="E32" s="16"/>
      <c r="F32" s="15"/>
      <c r="G32" s="11" t="s">
        <v>258</v>
      </c>
      <c r="H32" s="11" t="s">
        <v>205</v>
      </c>
      <c r="I32" s="5" t="s">
        <v>39</v>
      </c>
      <c r="J32" s="11">
        <v>66</v>
      </c>
      <c r="K32" s="9">
        <v>79.650000000000006</v>
      </c>
      <c r="L32" s="10">
        <f>J32*0.4+K32*0.6</f>
        <v>74.19</v>
      </c>
      <c r="M32" s="11">
        <v>3</v>
      </c>
      <c r="N32" s="11"/>
    </row>
    <row r="33" spans="1:14" s="4" customFormat="1" ht="21.6" customHeight="1">
      <c r="A33" s="12">
        <v>31</v>
      </c>
      <c r="B33" s="19"/>
      <c r="C33" s="20"/>
      <c r="D33" s="15"/>
      <c r="E33" s="16"/>
      <c r="F33" s="15"/>
      <c r="G33" s="11" t="s">
        <v>260</v>
      </c>
      <c r="H33" s="11" t="s">
        <v>204</v>
      </c>
      <c r="I33" s="5" t="s">
        <v>41</v>
      </c>
      <c r="J33" s="11">
        <v>65</v>
      </c>
      <c r="K33" s="9">
        <v>75.22</v>
      </c>
      <c r="L33" s="10">
        <f>J33*0.4+K33*0.6</f>
        <v>71.132000000000005</v>
      </c>
      <c r="M33" s="11">
        <v>4</v>
      </c>
      <c r="N33" s="11"/>
    </row>
    <row r="34" spans="1:14" s="4" customFormat="1" ht="21.6" customHeight="1">
      <c r="A34" s="12">
        <v>32</v>
      </c>
      <c r="B34" s="19"/>
      <c r="C34" s="20"/>
      <c r="D34" s="15" t="s">
        <v>261</v>
      </c>
      <c r="E34" s="16" t="s">
        <v>42</v>
      </c>
      <c r="F34" s="15">
        <v>1</v>
      </c>
      <c r="G34" s="11" t="s">
        <v>262</v>
      </c>
      <c r="H34" s="11" t="s">
        <v>205</v>
      </c>
      <c r="I34" s="5" t="s">
        <v>43</v>
      </c>
      <c r="J34" s="11">
        <v>71</v>
      </c>
      <c r="K34" s="9">
        <v>89.4</v>
      </c>
      <c r="L34" s="9">
        <f>J34*0.4+K34*0.6</f>
        <v>82.04</v>
      </c>
      <c r="M34" s="11">
        <v>1</v>
      </c>
      <c r="N34" s="11"/>
    </row>
    <row r="35" spans="1:14" s="4" customFormat="1" ht="21.6" customHeight="1">
      <c r="A35" s="12">
        <v>33</v>
      </c>
      <c r="B35" s="19"/>
      <c r="C35" s="20"/>
      <c r="D35" s="15"/>
      <c r="E35" s="16"/>
      <c r="F35" s="15"/>
      <c r="G35" s="11" t="s">
        <v>263</v>
      </c>
      <c r="H35" s="11" t="s">
        <v>205</v>
      </c>
      <c r="I35" s="5" t="s">
        <v>44</v>
      </c>
      <c r="J35" s="11">
        <v>70</v>
      </c>
      <c r="K35" s="9">
        <v>81.400000000000006</v>
      </c>
      <c r="L35" s="9">
        <f t="shared" ref="L35:L58" si="1">J35*0.4+K35*0.6</f>
        <v>76.84</v>
      </c>
      <c r="M35" s="11">
        <v>2</v>
      </c>
      <c r="N35" s="11"/>
    </row>
    <row r="36" spans="1:14" s="4" customFormat="1" ht="21.6" customHeight="1">
      <c r="A36" s="12">
        <v>34</v>
      </c>
      <c r="B36" s="19"/>
      <c r="C36" s="20"/>
      <c r="D36" s="15"/>
      <c r="E36" s="16"/>
      <c r="F36" s="15"/>
      <c r="G36" s="11" t="s">
        <v>264</v>
      </c>
      <c r="H36" s="11" t="s">
        <v>205</v>
      </c>
      <c r="I36" s="5" t="s">
        <v>45</v>
      </c>
      <c r="J36" s="11">
        <v>58</v>
      </c>
      <c r="K36" s="9">
        <v>74.8</v>
      </c>
      <c r="L36" s="9">
        <f t="shared" si="1"/>
        <v>68.08</v>
      </c>
      <c r="M36" s="11">
        <v>3</v>
      </c>
      <c r="N36" s="11"/>
    </row>
    <row r="37" spans="1:14" s="4" customFormat="1" ht="21.6" customHeight="1">
      <c r="A37" s="12">
        <v>35</v>
      </c>
      <c r="B37" s="19"/>
      <c r="C37" s="20"/>
      <c r="D37" s="15" t="s">
        <v>265</v>
      </c>
      <c r="E37" s="16" t="s">
        <v>46</v>
      </c>
      <c r="F37" s="15">
        <v>1</v>
      </c>
      <c r="G37" s="11" t="s">
        <v>266</v>
      </c>
      <c r="H37" s="11" t="s">
        <v>204</v>
      </c>
      <c r="I37" s="5" t="s">
        <v>47</v>
      </c>
      <c r="J37" s="11">
        <v>66</v>
      </c>
      <c r="K37" s="9">
        <v>86</v>
      </c>
      <c r="L37" s="9">
        <f t="shared" si="1"/>
        <v>78</v>
      </c>
      <c r="M37" s="11">
        <v>1</v>
      </c>
      <c r="N37" s="11"/>
    </row>
    <row r="38" spans="1:14" s="4" customFormat="1" ht="21.6" customHeight="1">
      <c r="A38" s="12">
        <v>36</v>
      </c>
      <c r="B38" s="19"/>
      <c r="C38" s="20"/>
      <c r="D38" s="15"/>
      <c r="E38" s="16" t="s">
        <v>46</v>
      </c>
      <c r="F38" s="15">
        <v>1</v>
      </c>
      <c r="G38" s="11" t="s">
        <v>267</v>
      </c>
      <c r="H38" s="11" t="s">
        <v>204</v>
      </c>
      <c r="I38" s="5" t="s">
        <v>48</v>
      </c>
      <c r="J38" s="11">
        <v>58</v>
      </c>
      <c r="K38" s="9">
        <v>80.8</v>
      </c>
      <c r="L38" s="9">
        <f t="shared" si="1"/>
        <v>71.680000000000007</v>
      </c>
      <c r="M38" s="11">
        <v>2</v>
      </c>
      <c r="N38" s="11"/>
    </row>
    <row r="39" spans="1:14" s="4" customFormat="1" ht="21.6" customHeight="1">
      <c r="A39" s="12">
        <v>37</v>
      </c>
      <c r="B39" s="19"/>
      <c r="C39" s="20"/>
      <c r="D39" s="11" t="s">
        <v>268</v>
      </c>
      <c r="E39" s="5" t="s">
        <v>49</v>
      </c>
      <c r="F39" s="11">
        <v>1</v>
      </c>
      <c r="G39" s="11" t="s">
        <v>269</v>
      </c>
      <c r="H39" s="11" t="s">
        <v>204</v>
      </c>
      <c r="I39" s="5" t="s">
        <v>50</v>
      </c>
      <c r="J39" s="11">
        <v>63</v>
      </c>
      <c r="K39" s="9">
        <v>78.2</v>
      </c>
      <c r="L39" s="9">
        <f t="shared" si="1"/>
        <v>72.12</v>
      </c>
      <c r="M39" s="11">
        <v>1</v>
      </c>
      <c r="N39" s="11"/>
    </row>
    <row r="40" spans="1:14" s="4" customFormat="1" ht="21.6" customHeight="1">
      <c r="A40" s="12">
        <v>38</v>
      </c>
      <c r="B40" s="19"/>
      <c r="C40" s="20"/>
      <c r="D40" s="15" t="s">
        <v>270</v>
      </c>
      <c r="E40" s="16" t="s">
        <v>51</v>
      </c>
      <c r="F40" s="15">
        <v>1</v>
      </c>
      <c r="G40" s="11" t="s">
        <v>271</v>
      </c>
      <c r="H40" s="11" t="s">
        <v>205</v>
      </c>
      <c r="I40" s="5" t="s">
        <v>52</v>
      </c>
      <c r="J40" s="11">
        <v>66</v>
      </c>
      <c r="K40" s="9">
        <v>90.2</v>
      </c>
      <c r="L40" s="9">
        <f t="shared" si="1"/>
        <v>80.52</v>
      </c>
      <c r="M40" s="11">
        <v>1</v>
      </c>
      <c r="N40" s="11"/>
    </row>
    <row r="41" spans="1:14" s="4" customFormat="1" ht="21.6" customHeight="1">
      <c r="A41" s="12">
        <v>39</v>
      </c>
      <c r="B41" s="19"/>
      <c r="C41" s="20"/>
      <c r="D41" s="15"/>
      <c r="E41" s="16"/>
      <c r="F41" s="15"/>
      <c r="G41" s="11" t="s">
        <v>273</v>
      </c>
      <c r="H41" s="11" t="s">
        <v>205</v>
      </c>
      <c r="I41" s="5" t="s">
        <v>54</v>
      </c>
      <c r="J41" s="11">
        <v>59</v>
      </c>
      <c r="K41" s="9">
        <v>84.2</v>
      </c>
      <c r="L41" s="9">
        <f t="shared" si="1"/>
        <v>74.12</v>
      </c>
      <c r="M41" s="11">
        <v>2</v>
      </c>
      <c r="N41" s="11"/>
    </row>
    <row r="42" spans="1:14" s="4" customFormat="1" ht="21.6" customHeight="1">
      <c r="A42" s="12">
        <v>40</v>
      </c>
      <c r="B42" s="19"/>
      <c r="C42" s="20"/>
      <c r="D42" s="15"/>
      <c r="E42" s="16" t="s">
        <v>51</v>
      </c>
      <c r="F42" s="15">
        <v>1</v>
      </c>
      <c r="G42" s="11" t="s">
        <v>274</v>
      </c>
      <c r="H42" s="11" t="s">
        <v>204</v>
      </c>
      <c r="I42" s="5" t="s">
        <v>55</v>
      </c>
      <c r="J42" s="11">
        <v>59</v>
      </c>
      <c r="K42" s="9">
        <v>80</v>
      </c>
      <c r="L42" s="9">
        <f t="shared" si="1"/>
        <v>71.599999999999994</v>
      </c>
      <c r="M42" s="11">
        <v>3</v>
      </c>
      <c r="N42" s="11"/>
    </row>
    <row r="43" spans="1:14" s="4" customFormat="1" ht="21.6" customHeight="1">
      <c r="A43" s="12">
        <v>41</v>
      </c>
      <c r="B43" s="21"/>
      <c r="C43" s="22"/>
      <c r="D43" s="15"/>
      <c r="E43" s="16"/>
      <c r="F43" s="15"/>
      <c r="G43" s="11" t="s">
        <v>272</v>
      </c>
      <c r="H43" s="11" t="s">
        <v>204</v>
      </c>
      <c r="I43" s="5" t="s">
        <v>53</v>
      </c>
      <c r="J43" s="11">
        <v>63</v>
      </c>
      <c r="K43" s="9">
        <v>73.2</v>
      </c>
      <c r="L43" s="9">
        <f t="shared" si="1"/>
        <v>69.12</v>
      </c>
      <c r="M43" s="11">
        <v>4</v>
      </c>
      <c r="N43" s="11"/>
    </row>
    <row r="44" spans="1:14" s="4" customFormat="1" ht="21.6" customHeight="1">
      <c r="A44" s="12">
        <v>42</v>
      </c>
      <c r="B44" s="17" t="s">
        <v>385</v>
      </c>
      <c r="C44" s="18"/>
      <c r="D44" s="15" t="s">
        <v>275</v>
      </c>
      <c r="E44" s="16" t="s">
        <v>56</v>
      </c>
      <c r="F44" s="15">
        <v>1</v>
      </c>
      <c r="G44" s="11" t="s">
        <v>278</v>
      </c>
      <c r="H44" s="11" t="s">
        <v>205</v>
      </c>
      <c r="I44" s="5" t="s">
        <v>59</v>
      </c>
      <c r="J44" s="11">
        <v>64</v>
      </c>
      <c r="K44" s="9">
        <v>83.8</v>
      </c>
      <c r="L44" s="9">
        <f>J44*0.4+K44*0.6</f>
        <v>75.88</v>
      </c>
      <c r="M44" s="11">
        <v>1</v>
      </c>
      <c r="N44" s="11"/>
    </row>
    <row r="45" spans="1:14" s="4" customFormat="1" ht="21.6" customHeight="1">
      <c r="A45" s="12">
        <v>43</v>
      </c>
      <c r="B45" s="19"/>
      <c r="C45" s="20"/>
      <c r="D45" s="15"/>
      <c r="E45" s="16" t="s">
        <v>56</v>
      </c>
      <c r="F45" s="15">
        <v>1</v>
      </c>
      <c r="G45" s="11" t="s">
        <v>276</v>
      </c>
      <c r="H45" s="11" t="s">
        <v>205</v>
      </c>
      <c r="I45" s="5" t="s">
        <v>57</v>
      </c>
      <c r="J45" s="11">
        <v>66</v>
      </c>
      <c r="K45" s="9">
        <v>80.8</v>
      </c>
      <c r="L45" s="9">
        <f>J45*0.4+K45*0.6</f>
        <v>74.88</v>
      </c>
      <c r="M45" s="11">
        <v>2</v>
      </c>
      <c r="N45" s="11"/>
    </row>
    <row r="46" spans="1:14" s="4" customFormat="1" ht="21.6" customHeight="1">
      <c r="A46" s="12">
        <v>44</v>
      </c>
      <c r="B46" s="19"/>
      <c r="C46" s="20"/>
      <c r="D46" s="15"/>
      <c r="E46" s="16"/>
      <c r="F46" s="15"/>
      <c r="G46" s="11" t="s">
        <v>277</v>
      </c>
      <c r="H46" s="11" t="s">
        <v>205</v>
      </c>
      <c r="I46" s="5" t="s">
        <v>58</v>
      </c>
      <c r="J46" s="11">
        <v>64</v>
      </c>
      <c r="K46" s="9">
        <v>78.400000000000006</v>
      </c>
      <c r="L46" s="9">
        <f>J46*0.4+K46*0.6</f>
        <v>72.64</v>
      </c>
      <c r="M46" s="11">
        <v>3</v>
      </c>
      <c r="N46" s="11"/>
    </row>
    <row r="47" spans="1:14" s="4" customFormat="1" ht="21.6" customHeight="1">
      <c r="A47" s="12">
        <v>45</v>
      </c>
      <c r="B47" s="19"/>
      <c r="C47" s="20"/>
      <c r="D47" s="15" t="s">
        <v>279</v>
      </c>
      <c r="E47" s="16" t="s">
        <v>60</v>
      </c>
      <c r="F47" s="15">
        <v>2</v>
      </c>
      <c r="G47" s="11" t="s">
        <v>280</v>
      </c>
      <c r="H47" s="11" t="s">
        <v>205</v>
      </c>
      <c r="I47" s="5" t="s">
        <v>61</v>
      </c>
      <c r="J47" s="11">
        <v>77</v>
      </c>
      <c r="K47" s="9">
        <v>80.599999999999994</v>
      </c>
      <c r="L47" s="9">
        <f t="shared" si="1"/>
        <v>79.16</v>
      </c>
      <c r="M47" s="11">
        <v>1</v>
      </c>
      <c r="N47" s="11"/>
    </row>
    <row r="48" spans="1:14" s="4" customFormat="1" ht="21.6" customHeight="1">
      <c r="A48" s="12">
        <v>46</v>
      </c>
      <c r="B48" s="19"/>
      <c r="C48" s="20"/>
      <c r="D48" s="15"/>
      <c r="E48" s="16"/>
      <c r="F48" s="15"/>
      <c r="G48" s="11" t="s">
        <v>283</v>
      </c>
      <c r="H48" s="11" t="s">
        <v>204</v>
      </c>
      <c r="I48" s="5" t="s">
        <v>64</v>
      </c>
      <c r="J48" s="11">
        <v>69</v>
      </c>
      <c r="K48" s="9">
        <v>84.2</v>
      </c>
      <c r="L48" s="9">
        <f>J48*0.4+K48*0.6</f>
        <v>78.12</v>
      </c>
      <c r="M48" s="11">
        <v>2</v>
      </c>
      <c r="N48" s="11"/>
    </row>
    <row r="49" spans="1:14" s="4" customFormat="1" ht="21.6" customHeight="1">
      <c r="A49" s="12">
        <v>47</v>
      </c>
      <c r="B49" s="19"/>
      <c r="C49" s="20"/>
      <c r="D49" s="15"/>
      <c r="E49" s="16"/>
      <c r="F49" s="15"/>
      <c r="G49" s="11" t="s">
        <v>282</v>
      </c>
      <c r="H49" s="11" t="s">
        <v>205</v>
      </c>
      <c r="I49" s="5" t="s">
        <v>63</v>
      </c>
      <c r="J49" s="11">
        <v>70</v>
      </c>
      <c r="K49" s="9">
        <v>82.2</v>
      </c>
      <c r="L49" s="9">
        <f>J49*0.4+K49*0.6</f>
        <v>77.319999999999993</v>
      </c>
      <c r="M49" s="11">
        <v>3</v>
      </c>
      <c r="N49" s="11"/>
    </row>
    <row r="50" spans="1:14" s="4" customFormat="1" ht="21.6" customHeight="1">
      <c r="A50" s="12">
        <v>48</v>
      </c>
      <c r="B50" s="19"/>
      <c r="C50" s="20"/>
      <c r="D50" s="15"/>
      <c r="E50" s="16"/>
      <c r="F50" s="15"/>
      <c r="G50" s="11" t="s">
        <v>281</v>
      </c>
      <c r="H50" s="11" t="s">
        <v>205</v>
      </c>
      <c r="I50" s="5" t="s">
        <v>62</v>
      </c>
      <c r="J50" s="11">
        <v>70</v>
      </c>
      <c r="K50" s="9">
        <v>80</v>
      </c>
      <c r="L50" s="9">
        <f t="shared" si="1"/>
        <v>76</v>
      </c>
      <c r="M50" s="11">
        <v>4</v>
      </c>
      <c r="N50" s="11"/>
    </row>
    <row r="51" spans="1:14" s="4" customFormat="1" ht="21.6" customHeight="1">
      <c r="A51" s="12">
        <v>49</v>
      </c>
      <c r="B51" s="19"/>
      <c r="C51" s="20"/>
      <c r="D51" s="15"/>
      <c r="E51" s="16"/>
      <c r="F51" s="15"/>
      <c r="G51" s="11" t="s">
        <v>285</v>
      </c>
      <c r="H51" s="11" t="s">
        <v>205</v>
      </c>
      <c r="I51" s="5" t="s">
        <v>66</v>
      </c>
      <c r="J51" s="11">
        <v>54</v>
      </c>
      <c r="K51" s="9">
        <v>84.6</v>
      </c>
      <c r="L51" s="9">
        <f t="shared" ref="L51:L56" si="2">J51*0.4+K51*0.6</f>
        <v>72.36</v>
      </c>
      <c r="M51" s="11">
        <v>5</v>
      </c>
      <c r="N51" s="11"/>
    </row>
    <row r="52" spans="1:14" s="4" customFormat="1" ht="21.6" customHeight="1">
      <c r="A52" s="12">
        <v>50</v>
      </c>
      <c r="B52" s="19"/>
      <c r="C52" s="20"/>
      <c r="D52" s="15"/>
      <c r="E52" s="16"/>
      <c r="F52" s="15"/>
      <c r="G52" s="11" t="s">
        <v>284</v>
      </c>
      <c r="H52" s="11" t="s">
        <v>205</v>
      </c>
      <c r="I52" s="5" t="s">
        <v>65</v>
      </c>
      <c r="J52" s="11">
        <v>65</v>
      </c>
      <c r="K52" s="9">
        <v>73.8</v>
      </c>
      <c r="L52" s="9">
        <f t="shared" si="2"/>
        <v>70.28</v>
      </c>
      <c r="M52" s="11">
        <v>6</v>
      </c>
      <c r="N52" s="11"/>
    </row>
    <row r="53" spans="1:14" s="4" customFormat="1" ht="21.6" customHeight="1">
      <c r="A53" s="12">
        <v>51</v>
      </c>
      <c r="B53" s="19"/>
      <c r="C53" s="20"/>
      <c r="D53" s="15" t="s">
        <v>286</v>
      </c>
      <c r="E53" s="16" t="s">
        <v>67</v>
      </c>
      <c r="F53" s="15">
        <v>1</v>
      </c>
      <c r="G53" s="11" t="s">
        <v>288</v>
      </c>
      <c r="H53" s="11" t="s">
        <v>204</v>
      </c>
      <c r="I53" s="5" t="s">
        <v>69</v>
      </c>
      <c r="J53" s="11">
        <v>63</v>
      </c>
      <c r="K53" s="9">
        <v>90</v>
      </c>
      <c r="L53" s="9">
        <f t="shared" si="2"/>
        <v>79.2</v>
      </c>
      <c r="M53" s="11">
        <v>1</v>
      </c>
      <c r="N53" s="11"/>
    </row>
    <row r="54" spans="1:14" s="4" customFormat="1" ht="21.6" customHeight="1">
      <c r="A54" s="12">
        <v>52</v>
      </c>
      <c r="B54" s="19"/>
      <c r="C54" s="20"/>
      <c r="D54" s="15"/>
      <c r="E54" s="16"/>
      <c r="F54" s="15"/>
      <c r="G54" s="11" t="s">
        <v>287</v>
      </c>
      <c r="H54" s="11" t="s">
        <v>204</v>
      </c>
      <c r="I54" s="5" t="s">
        <v>68</v>
      </c>
      <c r="J54" s="11">
        <v>64</v>
      </c>
      <c r="K54" s="9">
        <v>80.400000000000006</v>
      </c>
      <c r="L54" s="9">
        <f t="shared" si="2"/>
        <v>73.84</v>
      </c>
      <c r="M54" s="11">
        <v>2</v>
      </c>
      <c r="N54" s="11"/>
    </row>
    <row r="55" spans="1:14" s="4" customFormat="1" ht="21.6" customHeight="1">
      <c r="A55" s="12">
        <v>53</v>
      </c>
      <c r="B55" s="19"/>
      <c r="C55" s="20"/>
      <c r="D55" s="15"/>
      <c r="E55" s="16"/>
      <c r="F55" s="15"/>
      <c r="G55" s="11" t="s">
        <v>290</v>
      </c>
      <c r="H55" s="11" t="s">
        <v>204</v>
      </c>
      <c r="I55" s="5" t="s">
        <v>71</v>
      </c>
      <c r="J55" s="11">
        <v>53</v>
      </c>
      <c r="K55" s="9">
        <v>80.2</v>
      </c>
      <c r="L55" s="9">
        <f t="shared" si="2"/>
        <v>69.319999999999993</v>
      </c>
      <c r="M55" s="11">
        <v>3</v>
      </c>
      <c r="N55" s="11"/>
    </row>
    <row r="56" spans="1:14" s="4" customFormat="1" ht="21.6" customHeight="1">
      <c r="A56" s="12">
        <v>54</v>
      </c>
      <c r="B56" s="19"/>
      <c r="C56" s="20"/>
      <c r="D56" s="15"/>
      <c r="E56" s="16"/>
      <c r="F56" s="15"/>
      <c r="G56" s="11" t="s">
        <v>289</v>
      </c>
      <c r="H56" s="11" t="s">
        <v>204</v>
      </c>
      <c r="I56" s="5" t="s">
        <v>70</v>
      </c>
      <c r="J56" s="11">
        <v>53</v>
      </c>
      <c r="K56" s="9">
        <v>70.2</v>
      </c>
      <c r="L56" s="9">
        <f t="shared" si="2"/>
        <v>63.32</v>
      </c>
      <c r="M56" s="11">
        <v>4</v>
      </c>
      <c r="N56" s="11"/>
    </row>
    <row r="57" spans="1:14" s="4" customFormat="1" ht="21.6" customHeight="1">
      <c r="A57" s="12">
        <v>55</v>
      </c>
      <c r="B57" s="19"/>
      <c r="C57" s="20"/>
      <c r="D57" s="15" t="s">
        <v>291</v>
      </c>
      <c r="E57" s="16" t="s">
        <v>72</v>
      </c>
      <c r="F57" s="15">
        <v>1</v>
      </c>
      <c r="G57" s="11" t="s">
        <v>292</v>
      </c>
      <c r="H57" s="11" t="s">
        <v>205</v>
      </c>
      <c r="I57" s="5" t="s">
        <v>73</v>
      </c>
      <c r="J57" s="11">
        <v>67</v>
      </c>
      <c r="K57" s="9">
        <v>82.2</v>
      </c>
      <c r="L57" s="9">
        <f t="shared" si="1"/>
        <v>76.12</v>
      </c>
      <c r="M57" s="11">
        <v>1</v>
      </c>
      <c r="N57" s="11"/>
    </row>
    <row r="58" spans="1:14" s="4" customFormat="1" ht="21.6" customHeight="1">
      <c r="A58" s="12">
        <v>56</v>
      </c>
      <c r="B58" s="19"/>
      <c r="C58" s="20"/>
      <c r="D58" s="15"/>
      <c r="E58" s="16"/>
      <c r="F58" s="15"/>
      <c r="G58" s="11" t="s">
        <v>293</v>
      </c>
      <c r="H58" s="11" t="s">
        <v>205</v>
      </c>
      <c r="I58" s="5" t="s">
        <v>74</v>
      </c>
      <c r="J58" s="11">
        <v>58</v>
      </c>
      <c r="K58" s="9">
        <v>79.2</v>
      </c>
      <c r="L58" s="9">
        <f t="shared" si="1"/>
        <v>70.72</v>
      </c>
      <c r="M58" s="11">
        <v>2</v>
      </c>
      <c r="N58" s="11"/>
    </row>
    <row r="59" spans="1:14" s="4" customFormat="1" ht="21.6" customHeight="1">
      <c r="A59" s="12">
        <v>57</v>
      </c>
      <c r="B59" s="19"/>
      <c r="C59" s="20"/>
      <c r="D59" s="15" t="s">
        <v>294</v>
      </c>
      <c r="E59" s="16" t="s">
        <v>75</v>
      </c>
      <c r="F59" s="15">
        <v>1</v>
      </c>
      <c r="G59" s="11" t="s">
        <v>296</v>
      </c>
      <c r="H59" s="11" t="s">
        <v>205</v>
      </c>
      <c r="I59" s="5" t="s">
        <v>77</v>
      </c>
      <c r="J59" s="11">
        <v>57</v>
      </c>
      <c r="K59" s="9">
        <v>85.4</v>
      </c>
      <c r="L59" s="9">
        <f>J59*0.4+K59*0.6</f>
        <v>74.040000000000006</v>
      </c>
      <c r="M59" s="11">
        <v>1</v>
      </c>
      <c r="N59" s="11"/>
    </row>
    <row r="60" spans="1:14" s="4" customFormat="1" ht="21.6" customHeight="1">
      <c r="A60" s="12">
        <v>58</v>
      </c>
      <c r="B60" s="19"/>
      <c r="C60" s="20"/>
      <c r="D60" s="15"/>
      <c r="E60" s="16"/>
      <c r="F60" s="15"/>
      <c r="G60" s="11" t="s">
        <v>295</v>
      </c>
      <c r="H60" s="11" t="s">
        <v>205</v>
      </c>
      <c r="I60" s="5" t="s">
        <v>76</v>
      </c>
      <c r="J60" s="11">
        <v>59</v>
      </c>
      <c r="K60" s="9">
        <v>83.8</v>
      </c>
      <c r="L60" s="9">
        <f>J60*0.4+K60*0.6</f>
        <v>73.88</v>
      </c>
      <c r="M60" s="11">
        <v>2</v>
      </c>
      <c r="N60" s="11"/>
    </row>
    <row r="61" spans="1:14" s="4" customFormat="1" ht="21" customHeight="1">
      <c r="A61" s="12">
        <v>59</v>
      </c>
      <c r="B61" s="19"/>
      <c r="C61" s="20"/>
      <c r="D61" s="15" t="s">
        <v>297</v>
      </c>
      <c r="E61" s="16" t="s">
        <v>78</v>
      </c>
      <c r="F61" s="15">
        <v>1</v>
      </c>
      <c r="G61" s="11" t="s">
        <v>298</v>
      </c>
      <c r="H61" s="11" t="s">
        <v>205</v>
      </c>
      <c r="I61" s="5" t="s">
        <v>79</v>
      </c>
      <c r="J61" s="11">
        <v>72</v>
      </c>
      <c r="K61" s="9">
        <v>83.04</v>
      </c>
      <c r="L61" s="9">
        <f>J61*0.4+K61*0.6</f>
        <v>78.624000000000009</v>
      </c>
      <c r="M61" s="11">
        <v>1</v>
      </c>
      <c r="N61" s="11"/>
    </row>
    <row r="62" spans="1:14" s="4" customFormat="1" ht="21" customHeight="1">
      <c r="A62" s="12">
        <v>60</v>
      </c>
      <c r="B62" s="19"/>
      <c r="C62" s="20"/>
      <c r="D62" s="15"/>
      <c r="E62" s="16"/>
      <c r="F62" s="15">
        <v>1</v>
      </c>
      <c r="G62" s="11" t="s">
        <v>299</v>
      </c>
      <c r="H62" s="11" t="s">
        <v>205</v>
      </c>
      <c r="I62" s="5" t="s">
        <v>80</v>
      </c>
      <c r="J62" s="11">
        <v>69</v>
      </c>
      <c r="K62" s="9">
        <v>83.4</v>
      </c>
      <c r="L62" s="9">
        <f t="shared" ref="L62:L89" si="3">J62*0.4+K62*0.6</f>
        <v>77.64</v>
      </c>
      <c r="M62" s="11">
        <v>2</v>
      </c>
      <c r="N62" s="11"/>
    </row>
    <row r="63" spans="1:14" s="4" customFormat="1" ht="21" customHeight="1">
      <c r="A63" s="12">
        <v>61</v>
      </c>
      <c r="B63" s="19"/>
      <c r="C63" s="20"/>
      <c r="D63" s="15"/>
      <c r="E63" s="16"/>
      <c r="F63" s="15">
        <v>1</v>
      </c>
      <c r="G63" s="11" t="s">
        <v>300</v>
      </c>
      <c r="H63" s="11" t="s">
        <v>204</v>
      </c>
      <c r="I63" s="5" t="s">
        <v>81</v>
      </c>
      <c r="J63" s="11">
        <v>65</v>
      </c>
      <c r="K63" s="9">
        <v>80</v>
      </c>
      <c r="L63" s="9">
        <f t="shared" si="3"/>
        <v>74</v>
      </c>
      <c r="M63" s="11">
        <v>3</v>
      </c>
      <c r="N63" s="11"/>
    </row>
    <row r="64" spans="1:14" s="4" customFormat="1" ht="21" customHeight="1">
      <c r="A64" s="12">
        <v>62</v>
      </c>
      <c r="B64" s="19"/>
      <c r="C64" s="20"/>
      <c r="D64" s="15" t="s">
        <v>301</v>
      </c>
      <c r="E64" s="16" t="s">
        <v>82</v>
      </c>
      <c r="F64" s="15">
        <v>1</v>
      </c>
      <c r="G64" s="11" t="s">
        <v>302</v>
      </c>
      <c r="H64" s="11" t="s">
        <v>205</v>
      </c>
      <c r="I64" s="5" t="s">
        <v>83</v>
      </c>
      <c r="J64" s="11">
        <v>75</v>
      </c>
      <c r="K64" s="9">
        <v>82.95</v>
      </c>
      <c r="L64" s="9">
        <f t="shared" si="3"/>
        <v>79.77000000000001</v>
      </c>
      <c r="M64" s="11">
        <v>1</v>
      </c>
      <c r="N64" s="11"/>
    </row>
    <row r="65" spans="1:14" s="4" customFormat="1" ht="21" customHeight="1">
      <c r="A65" s="12">
        <v>63</v>
      </c>
      <c r="B65" s="19"/>
      <c r="C65" s="20"/>
      <c r="D65" s="15"/>
      <c r="E65" s="16"/>
      <c r="F65" s="15">
        <v>1</v>
      </c>
      <c r="G65" s="11" t="s">
        <v>303</v>
      </c>
      <c r="H65" s="11" t="s">
        <v>204</v>
      </c>
      <c r="I65" s="5" t="s">
        <v>84</v>
      </c>
      <c r="J65" s="11">
        <v>74</v>
      </c>
      <c r="K65" s="9">
        <v>81.3</v>
      </c>
      <c r="L65" s="9">
        <f t="shared" si="3"/>
        <v>78.38</v>
      </c>
      <c r="M65" s="11">
        <v>2</v>
      </c>
      <c r="N65" s="11"/>
    </row>
    <row r="66" spans="1:14" s="4" customFormat="1" ht="21" customHeight="1">
      <c r="A66" s="12">
        <v>64</v>
      </c>
      <c r="B66" s="19"/>
      <c r="C66" s="20"/>
      <c r="D66" s="15"/>
      <c r="E66" s="16"/>
      <c r="F66" s="15">
        <v>1</v>
      </c>
      <c r="G66" s="11" t="s">
        <v>304</v>
      </c>
      <c r="H66" s="11" t="s">
        <v>204</v>
      </c>
      <c r="I66" s="5" t="s">
        <v>85</v>
      </c>
      <c r="J66" s="11">
        <v>66</v>
      </c>
      <c r="K66" s="9">
        <v>84</v>
      </c>
      <c r="L66" s="9">
        <f t="shared" si="3"/>
        <v>76.8</v>
      </c>
      <c r="M66" s="11">
        <v>3</v>
      </c>
      <c r="N66" s="11"/>
    </row>
    <row r="67" spans="1:14" s="4" customFormat="1" ht="21" customHeight="1">
      <c r="A67" s="12">
        <v>65</v>
      </c>
      <c r="B67" s="19"/>
      <c r="C67" s="20"/>
      <c r="D67" s="15" t="s">
        <v>305</v>
      </c>
      <c r="E67" s="16" t="s">
        <v>86</v>
      </c>
      <c r="F67" s="15">
        <v>1</v>
      </c>
      <c r="G67" s="11" t="s">
        <v>306</v>
      </c>
      <c r="H67" s="11" t="s">
        <v>204</v>
      </c>
      <c r="I67" s="5" t="s">
        <v>87</v>
      </c>
      <c r="J67" s="11">
        <v>73</v>
      </c>
      <c r="K67" s="9">
        <v>82.4</v>
      </c>
      <c r="L67" s="9">
        <f t="shared" si="3"/>
        <v>78.640000000000015</v>
      </c>
      <c r="M67" s="11">
        <v>1</v>
      </c>
      <c r="N67" s="11"/>
    </row>
    <row r="68" spans="1:14" s="4" customFormat="1" ht="21" customHeight="1">
      <c r="A68" s="12">
        <v>66</v>
      </c>
      <c r="B68" s="19"/>
      <c r="C68" s="20"/>
      <c r="D68" s="15"/>
      <c r="E68" s="16"/>
      <c r="F68" s="15"/>
      <c r="G68" s="11" t="s">
        <v>308</v>
      </c>
      <c r="H68" s="11" t="s">
        <v>204</v>
      </c>
      <c r="I68" s="5" t="s">
        <v>89</v>
      </c>
      <c r="J68" s="11">
        <v>71</v>
      </c>
      <c r="K68" s="9">
        <v>78.599999999999994</v>
      </c>
      <c r="L68" s="9">
        <f>J68*0.4+K68*0.6</f>
        <v>75.56</v>
      </c>
      <c r="M68" s="11">
        <v>2</v>
      </c>
      <c r="N68" s="11"/>
    </row>
    <row r="69" spans="1:14" s="4" customFormat="1" ht="21" customHeight="1">
      <c r="A69" s="12">
        <v>67</v>
      </c>
      <c r="B69" s="19"/>
      <c r="C69" s="20"/>
      <c r="D69" s="15"/>
      <c r="E69" s="16"/>
      <c r="F69" s="15">
        <v>1</v>
      </c>
      <c r="G69" s="11" t="s">
        <v>307</v>
      </c>
      <c r="H69" s="11" t="s">
        <v>204</v>
      </c>
      <c r="I69" s="5" t="s">
        <v>88</v>
      </c>
      <c r="J69" s="11">
        <v>72</v>
      </c>
      <c r="K69" s="9">
        <v>76.400000000000006</v>
      </c>
      <c r="L69" s="9">
        <f t="shared" si="3"/>
        <v>74.64</v>
      </c>
      <c r="M69" s="11">
        <v>3</v>
      </c>
      <c r="N69" s="11"/>
    </row>
    <row r="70" spans="1:14" s="4" customFormat="1" ht="21" customHeight="1">
      <c r="A70" s="12">
        <v>68</v>
      </c>
      <c r="B70" s="19"/>
      <c r="C70" s="20"/>
      <c r="D70" s="15" t="s">
        <v>309</v>
      </c>
      <c r="E70" s="16" t="s">
        <v>90</v>
      </c>
      <c r="F70" s="15">
        <v>1</v>
      </c>
      <c r="G70" s="11" t="s">
        <v>310</v>
      </c>
      <c r="H70" s="11" t="s">
        <v>205</v>
      </c>
      <c r="I70" s="5" t="s">
        <v>91</v>
      </c>
      <c r="J70" s="11">
        <v>74</v>
      </c>
      <c r="K70" s="9">
        <v>81</v>
      </c>
      <c r="L70" s="9">
        <f t="shared" si="3"/>
        <v>78.2</v>
      </c>
      <c r="M70" s="11">
        <v>1</v>
      </c>
      <c r="N70" s="11"/>
    </row>
    <row r="71" spans="1:14" s="4" customFormat="1" ht="21" customHeight="1">
      <c r="A71" s="12">
        <v>69</v>
      </c>
      <c r="B71" s="19"/>
      <c r="C71" s="20"/>
      <c r="D71" s="15"/>
      <c r="E71" s="16"/>
      <c r="F71" s="15">
        <v>1</v>
      </c>
      <c r="G71" s="11" t="s">
        <v>311</v>
      </c>
      <c r="H71" s="11" t="s">
        <v>205</v>
      </c>
      <c r="I71" s="5" t="s">
        <v>92</v>
      </c>
      <c r="J71" s="11">
        <v>70</v>
      </c>
      <c r="K71" s="9">
        <v>83.6</v>
      </c>
      <c r="L71" s="9">
        <f t="shared" si="3"/>
        <v>78.16</v>
      </c>
      <c r="M71" s="11">
        <v>2</v>
      </c>
      <c r="N71" s="11"/>
    </row>
    <row r="72" spans="1:14" s="4" customFormat="1" ht="21" customHeight="1">
      <c r="A72" s="12">
        <v>70</v>
      </c>
      <c r="B72" s="19"/>
      <c r="C72" s="20"/>
      <c r="D72" s="15"/>
      <c r="E72" s="16"/>
      <c r="F72" s="15">
        <v>1</v>
      </c>
      <c r="G72" s="11" t="s">
        <v>312</v>
      </c>
      <c r="H72" s="11" t="s">
        <v>205</v>
      </c>
      <c r="I72" s="5" t="s">
        <v>93</v>
      </c>
      <c r="J72" s="11">
        <v>70</v>
      </c>
      <c r="K72" s="9">
        <v>81.8</v>
      </c>
      <c r="L72" s="9">
        <f t="shared" si="3"/>
        <v>77.08</v>
      </c>
      <c r="M72" s="11">
        <v>3</v>
      </c>
      <c r="N72" s="11"/>
    </row>
    <row r="73" spans="1:14" s="4" customFormat="1" ht="21" customHeight="1">
      <c r="A73" s="12">
        <v>71</v>
      </c>
      <c r="B73" s="19"/>
      <c r="C73" s="20"/>
      <c r="D73" s="15" t="s">
        <v>313</v>
      </c>
      <c r="E73" s="16" t="s">
        <v>94</v>
      </c>
      <c r="F73" s="15">
        <v>1</v>
      </c>
      <c r="G73" s="11" t="s">
        <v>314</v>
      </c>
      <c r="H73" s="11" t="s">
        <v>204</v>
      </c>
      <c r="I73" s="5" t="s">
        <v>95</v>
      </c>
      <c r="J73" s="11">
        <v>76</v>
      </c>
      <c r="K73" s="9">
        <v>84.11</v>
      </c>
      <c r="L73" s="9">
        <f t="shared" si="3"/>
        <v>80.866</v>
      </c>
      <c r="M73" s="11">
        <v>1</v>
      </c>
      <c r="N73" s="11"/>
    </row>
    <row r="74" spans="1:14" s="4" customFormat="1" ht="21" customHeight="1">
      <c r="A74" s="12">
        <v>72</v>
      </c>
      <c r="B74" s="19"/>
      <c r="C74" s="20"/>
      <c r="D74" s="15"/>
      <c r="E74" s="16"/>
      <c r="F74" s="15">
        <v>1</v>
      </c>
      <c r="G74" s="11" t="s">
        <v>315</v>
      </c>
      <c r="H74" s="11" t="s">
        <v>205</v>
      </c>
      <c r="I74" s="5" t="s">
        <v>96</v>
      </c>
      <c r="J74" s="11">
        <v>70</v>
      </c>
      <c r="K74" s="9">
        <v>77.400000000000006</v>
      </c>
      <c r="L74" s="9">
        <f t="shared" si="3"/>
        <v>74.44</v>
      </c>
      <c r="M74" s="11">
        <v>2</v>
      </c>
      <c r="N74" s="11"/>
    </row>
    <row r="75" spans="1:14" s="4" customFormat="1" ht="21" customHeight="1">
      <c r="A75" s="12">
        <v>73</v>
      </c>
      <c r="B75" s="19"/>
      <c r="C75" s="20"/>
      <c r="D75" s="15"/>
      <c r="E75" s="16"/>
      <c r="F75" s="15">
        <v>1</v>
      </c>
      <c r="G75" s="11" t="s">
        <v>316</v>
      </c>
      <c r="H75" s="11" t="s">
        <v>205</v>
      </c>
      <c r="I75" s="5" t="s">
        <v>97</v>
      </c>
      <c r="J75" s="11">
        <v>67</v>
      </c>
      <c r="K75" s="9">
        <v>75.38</v>
      </c>
      <c r="L75" s="9">
        <f t="shared" si="3"/>
        <v>72.027999999999992</v>
      </c>
      <c r="M75" s="11">
        <v>3</v>
      </c>
      <c r="N75" s="11"/>
    </row>
    <row r="76" spans="1:14" s="4" customFormat="1" ht="21" customHeight="1">
      <c r="A76" s="12">
        <v>74</v>
      </c>
      <c r="B76" s="19"/>
      <c r="C76" s="20"/>
      <c r="D76" s="15" t="s">
        <v>317</v>
      </c>
      <c r="E76" s="16" t="s">
        <v>98</v>
      </c>
      <c r="F76" s="15">
        <v>1</v>
      </c>
      <c r="G76" s="11" t="s">
        <v>318</v>
      </c>
      <c r="H76" s="11" t="s">
        <v>205</v>
      </c>
      <c r="I76" s="5" t="s">
        <v>99</v>
      </c>
      <c r="J76" s="11">
        <v>79</v>
      </c>
      <c r="K76" s="9">
        <v>85</v>
      </c>
      <c r="L76" s="9">
        <f t="shared" si="3"/>
        <v>82.6</v>
      </c>
      <c r="M76" s="11">
        <v>1</v>
      </c>
      <c r="N76" s="11"/>
    </row>
    <row r="77" spans="1:14" s="4" customFormat="1" ht="21" customHeight="1">
      <c r="A77" s="12">
        <v>75</v>
      </c>
      <c r="B77" s="19"/>
      <c r="C77" s="20"/>
      <c r="D77" s="15"/>
      <c r="E77" s="16"/>
      <c r="F77" s="15"/>
      <c r="G77" s="11" t="s">
        <v>319</v>
      </c>
      <c r="H77" s="11" t="s">
        <v>205</v>
      </c>
      <c r="I77" s="5" t="s">
        <v>100</v>
      </c>
      <c r="J77" s="11">
        <v>75</v>
      </c>
      <c r="K77" s="9">
        <v>80.7</v>
      </c>
      <c r="L77" s="9">
        <f t="shared" si="3"/>
        <v>78.42</v>
      </c>
      <c r="M77" s="11">
        <v>2</v>
      </c>
      <c r="N77" s="11"/>
    </row>
    <row r="78" spans="1:14" s="4" customFormat="1" ht="21" customHeight="1">
      <c r="A78" s="12">
        <v>76</v>
      </c>
      <c r="B78" s="19"/>
      <c r="C78" s="20"/>
      <c r="D78" s="15"/>
      <c r="E78" s="16"/>
      <c r="F78" s="15"/>
      <c r="G78" s="11" t="s">
        <v>320</v>
      </c>
      <c r="H78" s="11" t="s">
        <v>205</v>
      </c>
      <c r="I78" s="5" t="s">
        <v>101</v>
      </c>
      <c r="J78" s="11">
        <v>72</v>
      </c>
      <c r="K78" s="9">
        <v>76.62</v>
      </c>
      <c r="L78" s="9">
        <f t="shared" si="3"/>
        <v>74.772000000000006</v>
      </c>
      <c r="M78" s="11">
        <v>3</v>
      </c>
      <c r="N78" s="11"/>
    </row>
    <row r="79" spans="1:14" s="4" customFormat="1" ht="21" customHeight="1">
      <c r="A79" s="12">
        <v>77</v>
      </c>
      <c r="B79" s="19"/>
      <c r="C79" s="20"/>
      <c r="D79" s="15" t="s">
        <v>321</v>
      </c>
      <c r="E79" s="16" t="s">
        <v>102</v>
      </c>
      <c r="F79" s="15">
        <v>1</v>
      </c>
      <c r="G79" s="11" t="s">
        <v>322</v>
      </c>
      <c r="H79" s="11" t="s">
        <v>204</v>
      </c>
      <c r="I79" s="5" t="s">
        <v>103</v>
      </c>
      <c r="J79" s="11">
        <v>71</v>
      </c>
      <c r="K79" s="9">
        <v>81</v>
      </c>
      <c r="L79" s="9">
        <f t="shared" si="3"/>
        <v>77</v>
      </c>
      <c r="M79" s="11">
        <v>1</v>
      </c>
      <c r="N79" s="11"/>
    </row>
    <row r="80" spans="1:14" s="4" customFormat="1" ht="21" customHeight="1">
      <c r="A80" s="12">
        <v>78</v>
      </c>
      <c r="B80" s="19"/>
      <c r="C80" s="20"/>
      <c r="D80" s="15"/>
      <c r="E80" s="16"/>
      <c r="F80" s="15"/>
      <c r="G80" s="5" t="s">
        <v>324</v>
      </c>
      <c r="H80" s="5" t="s">
        <v>206</v>
      </c>
      <c r="I80" s="5" t="s">
        <v>105</v>
      </c>
      <c r="J80" s="5" t="s">
        <v>106</v>
      </c>
      <c r="K80" s="9" t="s">
        <v>381</v>
      </c>
      <c r="L80" s="9">
        <f>J80*0.4+K80*0.6</f>
        <v>76.908000000000001</v>
      </c>
      <c r="M80" s="11">
        <v>2</v>
      </c>
      <c r="N80" s="11"/>
    </row>
    <row r="81" spans="1:14" s="4" customFormat="1" ht="21" customHeight="1">
      <c r="A81" s="12">
        <v>79</v>
      </c>
      <c r="B81" s="19"/>
      <c r="C81" s="20"/>
      <c r="D81" s="15"/>
      <c r="E81" s="16"/>
      <c r="F81" s="15">
        <v>1</v>
      </c>
      <c r="G81" s="11" t="s">
        <v>323</v>
      </c>
      <c r="H81" s="11" t="s">
        <v>204</v>
      </c>
      <c r="I81" s="5" t="s">
        <v>104</v>
      </c>
      <c r="J81" s="11">
        <v>71</v>
      </c>
      <c r="K81" s="9">
        <v>80.599999999999994</v>
      </c>
      <c r="L81" s="9">
        <f t="shared" si="3"/>
        <v>76.759999999999991</v>
      </c>
      <c r="M81" s="11">
        <v>3</v>
      </c>
      <c r="N81" s="11"/>
    </row>
    <row r="82" spans="1:14" s="4" customFormat="1" ht="21" customHeight="1">
      <c r="A82" s="12">
        <v>80</v>
      </c>
      <c r="B82" s="19"/>
      <c r="C82" s="20"/>
      <c r="D82" s="15" t="s">
        <v>325</v>
      </c>
      <c r="E82" s="16" t="s">
        <v>107</v>
      </c>
      <c r="F82" s="15">
        <v>1</v>
      </c>
      <c r="G82" s="11" t="s">
        <v>326</v>
      </c>
      <c r="H82" s="11" t="s">
        <v>205</v>
      </c>
      <c r="I82" s="5" t="s">
        <v>108</v>
      </c>
      <c r="J82" s="11">
        <v>75</v>
      </c>
      <c r="K82" s="9">
        <v>87.1</v>
      </c>
      <c r="L82" s="9">
        <f t="shared" si="3"/>
        <v>82.259999999999991</v>
      </c>
      <c r="M82" s="11">
        <v>1</v>
      </c>
      <c r="N82" s="11"/>
    </row>
    <row r="83" spans="1:14" s="4" customFormat="1" ht="21" customHeight="1">
      <c r="A83" s="12">
        <v>81</v>
      </c>
      <c r="B83" s="19"/>
      <c r="C83" s="20"/>
      <c r="D83" s="15"/>
      <c r="E83" s="16"/>
      <c r="F83" s="15">
        <v>1</v>
      </c>
      <c r="G83" s="11" t="s">
        <v>327</v>
      </c>
      <c r="H83" s="11" t="s">
        <v>204</v>
      </c>
      <c r="I83" s="5" t="s">
        <v>109</v>
      </c>
      <c r="J83" s="11">
        <v>74</v>
      </c>
      <c r="K83" s="9">
        <v>81.78</v>
      </c>
      <c r="L83" s="9">
        <f t="shared" si="3"/>
        <v>78.668000000000006</v>
      </c>
      <c r="M83" s="11">
        <v>2</v>
      </c>
      <c r="N83" s="11"/>
    </row>
    <row r="84" spans="1:14" s="4" customFormat="1" ht="21" customHeight="1">
      <c r="A84" s="12">
        <v>82</v>
      </c>
      <c r="B84" s="19"/>
      <c r="C84" s="20"/>
      <c r="D84" s="15"/>
      <c r="E84" s="16"/>
      <c r="F84" s="15">
        <v>1</v>
      </c>
      <c r="G84" s="11" t="s">
        <v>328</v>
      </c>
      <c r="H84" s="11" t="s">
        <v>205</v>
      </c>
      <c r="I84" s="5" t="s">
        <v>110</v>
      </c>
      <c r="J84" s="11">
        <v>70</v>
      </c>
      <c r="K84" s="9">
        <v>82.02</v>
      </c>
      <c r="L84" s="9">
        <f t="shared" si="3"/>
        <v>77.211999999999989</v>
      </c>
      <c r="M84" s="11">
        <v>3</v>
      </c>
      <c r="N84" s="11"/>
    </row>
    <row r="85" spans="1:14" s="4" customFormat="1" ht="21" customHeight="1">
      <c r="A85" s="12">
        <v>83</v>
      </c>
      <c r="B85" s="19"/>
      <c r="C85" s="20"/>
      <c r="D85" s="15" t="s">
        <v>329</v>
      </c>
      <c r="E85" s="16" t="s">
        <v>111</v>
      </c>
      <c r="F85" s="15">
        <v>2</v>
      </c>
      <c r="G85" s="11" t="s">
        <v>330</v>
      </c>
      <c r="H85" s="11" t="s">
        <v>204</v>
      </c>
      <c r="I85" s="5" t="s">
        <v>112</v>
      </c>
      <c r="J85" s="11">
        <v>79</v>
      </c>
      <c r="K85" s="9">
        <v>88.48</v>
      </c>
      <c r="L85" s="9">
        <f t="shared" si="3"/>
        <v>84.688000000000002</v>
      </c>
      <c r="M85" s="11">
        <v>1</v>
      </c>
      <c r="N85" s="11"/>
    </row>
    <row r="86" spans="1:14" s="4" customFormat="1" ht="21" customHeight="1">
      <c r="A86" s="12">
        <v>84</v>
      </c>
      <c r="B86" s="19"/>
      <c r="C86" s="20"/>
      <c r="D86" s="15"/>
      <c r="E86" s="16"/>
      <c r="F86" s="15"/>
      <c r="G86" s="11" t="s">
        <v>333</v>
      </c>
      <c r="H86" s="11" t="s">
        <v>205</v>
      </c>
      <c r="I86" s="5" t="s">
        <v>115</v>
      </c>
      <c r="J86" s="11">
        <v>58</v>
      </c>
      <c r="K86" s="9">
        <v>87.9</v>
      </c>
      <c r="L86" s="9">
        <f>J86*0.4+K86*0.6</f>
        <v>75.94</v>
      </c>
      <c r="M86" s="11">
        <v>2</v>
      </c>
      <c r="N86" s="11"/>
    </row>
    <row r="87" spans="1:14" s="4" customFormat="1" ht="21" customHeight="1">
      <c r="A87" s="12">
        <v>85</v>
      </c>
      <c r="B87" s="19"/>
      <c r="C87" s="20"/>
      <c r="D87" s="15"/>
      <c r="E87" s="16"/>
      <c r="F87" s="15"/>
      <c r="G87" s="11" t="s">
        <v>331</v>
      </c>
      <c r="H87" s="11" t="s">
        <v>205</v>
      </c>
      <c r="I87" s="5" t="s">
        <v>113</v>
      </c>
      <c r="J87" s="11">
        <v>68</v>
      </c>
      <c r="K87" s="9">
        <v>78.3</v>
      </c>
      <c r="L87" s="9">
        <f t="shared" si="3"/>
        <v>74.180000000000007</v>
      </c>
      <c r="M87" s="11">
        <v>3</v>
      </c>
      <c r="N87" s="11"/>
    </row>
    <row r="88" spans="1:14" s="4" customFormat="1" ht="21" customHeight="1">
      <c r="A88" s="12">
        <v>86</v>
      </c>
      <c r="B88" s="19"/>
      <c r="C88" s="20"/>
      <c r="D88" s="15"/>
      <c r="E88" s="16"/>
      <c r="F88" s="15"/>
      <c r="G88" s="11" t="s">
        <v>332</v>
      </c>
      <c r="H88" s="11" t="s">
        <v>205</v>
      </c>
      <c r="I88" s="5" t="s">
        <v>114</v>
      </c>
      <c r="J88" s="11">
        <v>59</v>
      </c>
      <c r="K88" s="9">
        <v>78.930000000000007</v>
      </c>
      <c r="L88" s="9">
        <f t="shared" si="3"/>
        <v>70.957999999999998</v>
      </c>
      <c r="M88" s="11">
        <v>4</v>
      </c>
      <c r="N88" s="11"/>
    </row>
    <row r="89" spans="1:14" s="4" customFormat="1" ht="21" customHeight="1">
      <c r="A89" s="12">
        <v>87</v>
      </c>
      <c r="B89" s="19"/>
      <c r="C89" s="20"/>
      <c r="D89" s="15"/>
      <c r="E89" s="16"/>
      <c r="F89" s="15"/>
      <c r="G89" s="11" t="s">
        <v>334</v>
      </c>
      <c r="H89" s="11" t="s">
        <v>204</v>
      </c>
      <c r="I89" s="5" t="s">
        <v>116</v>
      </c>
      <c r="J89" s="11">
        <v>58</v>
      </c>
      <c r="K89" s="9">
        <v>77.099999999999994</v>
      </c>
      <c r="L89" s="9">
        <f t="shared" si="3"/>
        <v>69.460000000000008</v>
      </c>
      <c r="M89" s="11">
        <v>5</v>
      </c>
      <c r="N89" s="11"/>
    </row>
    <row r="90" spans="1:14" s="4" customFormat="1" ht="21" customHeight="1">
      <c r="A90" s="12">
        <v>88</v>
      </c>
      <c r="B90" s="19"/>
      <c r="C90" s="20"/>
      <c r="D90" s="15" t="s">
        <v>335</v>
      </c>
      <c r="E90" s="16" t="s">
        <v>117</v>
      </c>
      <c r="F90" s="15">
        <v>1</v>
      </c>
      <c r="G90" s="11" t="s">
        <v>338</v>
      </c>
      <c r="H90" s="11" t="s">
        <v>204</v>
      </c>
      <c r="I90" s="5" t="s">
        <v>120</v>
      </c>
      <c r="J90" s="11">
        <v>70</v>
      </c>
      <c r="K90" s="9">
        <v>88.9</v>
      </c>
      <c r="L90" s="9">
        <f t="shared" ref="L90:L96" si="4">J90*0.4+K90*0.6</f>
        <v>81.34</v>
      </c>
      <c r="M90" s="11">
        <v>1</v>
      </c>
      <c r="N90" s="11"/>
    </row>
    <row r="91" spans="1:14" s="4" customFormat="1" ht="21" customHeight="1">
      <c r="A91" s="12">
        <v>89</v>
      </c>
      <c r="B91" s="19"/>
      <c r="C91" s="20"/>
      <c r="D91" s="15"/>
      <c r="E91" s="16"/>
      <c r="F91" s="15"/>
      <c r="G91" s="11" t="s">
        <v>336</v>
      </c>
      <c r="H91" s="11" t="s">
        <v>204</v>
      </c>
      <c r="I91" s="5" t="s">
        <v>118</v>
      </c>
      <c r="J91" s="11">
        <v>75</v>
      </c>
      <c r="K91" s="9">
        <v>82.6</v>
      </c>
      <c r="L91" s="9">
        <f t="shared" si="4"/>
        <v>79.56</v>
      </c>
      <c r="M91" s="11">
        <v>2</v>
      </c>
      <c r="N91" s="11"/>
    </row>
    <row r="92" spans="1:14" s="4" customFormat="1" ht="21" customHeight="1">
      <c r="A92" s="12">
        <v>90</v>
      </c>
      <c r="B92" s="21"/>
      <c r="C92" s="22"/>
      <c r="D92" s="15"/>
      <c r="E92" s="16"/>
      <c r="F92" s="15"/>
      <c r="G92" s="11" t="s">
        <v>337</v>
      </c>
      <c r="H92" s="11" t="s">
        <v>205</v>
      </c>
      <c r="I92" s="5" t="s">
        <v>119</v>
      </c>
      <c r="J92" s="11">
        <v>71</v>
      </c>
      <c r="K92" s="9">
        <v>81</v>
      </c>
      <c r="L92" s="9">
        <f t="shared" si="4"/>
        <v>77</v>
      </c>
      <c r="M92" s="11">
        <v>3</v>
      </c>
      <c r="N92" s="11"/>
    </row>
    <row r="93" spans="1:14" s="4" customFormat="1" ht="21.95" customHeight="1">
      <c r="A93" s="12">
        <v>91</v>
      </c>
      <c r="B93" s="23" t="s">
        <v>386</v>
      </c>
      <c r="C93" s="23"/>
      <c r="D93" s="15" t="s">
        <v>427</v>
      </c>
      <c r="E93" s="16">
        <v>15030036</v>
      </c>
      <c r="F93" s="15">
        <v>2</v>
      </c>
      <c r="G93" s="11" t="s">
        <v>339</v>
      </c>
      <c r="H93" s="11" t="s">
        <v>204</v>
      </c>
      <c r="I93" s="5" t="s">
        <v>121</v>
      </c>
      <c r="J93" s="11">
        <v>70</v>
      </c>
      <c r="K93" s="9">
        <v>85.6</v>
      </c>
      <c r="L93" s="10">
        <f t="shared" si="4"/>
        <v>79.359999999999985</v>
      </c>
      <c r="M93" s="11">
        <v>1</v>
      </c>
      <c r="N93" s="11"/>
    </row>
    <row r="94" spans="1:14" s="4" customFormat="1" ht="21.95" customHeight="1">
      <c r="A94" s="12">
        <v>92</v>
      </c>
      <c r="B94" s="23"/>
      <c r="C94" s="23"/>
      <c r="D94" s="15"/>
      <c r="E94" s="16"/>
      <c r="F94" s="15"/>
      <c r="G94" s="11" t="s">
        <v>341</v>
      </c>
      <c r="H94" s="11" t="s">
        <v>204</v>
      </c>
      <c r="I94" s="5" t="s">
        <v>123</v>
      </c>
      <c r="J94" s="11">
        <v>62</v>
      </c>
      <c r="K94" s="9">
        <v>81.8</v>
      </c>
      <c r="L94" s="10">
        <f t="shared" si="4"/>
        <v>73.88</v>
      </c>
      <c r="M94" s="11">
        <v>2</v>
      </c>
      <c r="N94" s="11"/>
    </row>
    <row r="95" spans="1:14" s="4" customFormat="1" ht="21.95" customHeight="1">
      <c r="A95" s="12">
        <v>93</v>
      </c>
      <c r="B95" s="23"/>
      <c r="C95" s="23"/>
      <c r="D95" s="15"/>
      <c r="E95" s="16"/>
      <c r="F95" s="15"/>
      <c r="G95" s="11" t="s">
        <v>340</v>
      </c>
      <c r="H95" s="11" t="s">
        <v>204</v>
      </c>
      <c r="I95" s="5" t="s">
        <v>122</v>
      </c>
      <c r="J95" s="11">
        <v>64</v>
      </c>
      <c r="K95" s="9">
        <v>79.2</v>
      </c>
      <c r="L95" s="10">
        <f t="shared" si="4"/>
        <v>73.12</v>
      </c>
      <c r="M95" s="11">
        <v>3</v>
      </c>
      <c r="N95" s="11"/>
    </row>
    <row r="96" spans="1:14" s="4" customFormat="1" ht="21.95" customHeight="1">
      <c r="A96" s="12">
        <v>94</v>
      </c>
      <c r="B96" s="23"/>
      <c r="C96" s="23"/>
      <c r="D96" s="15"/>
      <c r="E96" s="16"/>
      <c r="F96" s="15"/>
      <c r="G96" s="11" t="s">
        <v>343</v>
      </c>
      <c r="H96" s="11" t="s">
        <v>219</v>
      </c>
      <c r="I96" s="5" t="s">
        <v>125</v>
      </c>
      <c r="J96" s="11">
        <v>53</v>
      </c>
      <c r="K96" s="9">
        <v>74</v>
      </c>
      <c r="L96" s="10">
        <f t="shared" si="4"/>
        <v>65.599999999999994</v>
      </c>
      <c r="M96" s="11">
        <v>4</v>
      </c>
      <c r="N96" s="11"/>
    </row>
    <row r="97" spans="1:14" s="4" customFormat="1" ht="21.95" customHeight="1">
      <c r="A97" s="12">
        <v>95</v>
      </c>
      <c r="B97" s="23"/>
      <c r="C97" s="23"/>
      <c r="D97" s="15"/>
      <c r="E97" s="16"/>
      <c r="F97" s="15"/>
      <c r="G97" s="11" t="s">
        <v>342</v>
      </c>
      <c r="H97" s="11" t="s">
        <v>204</v>
      </c>
      <c r="I97" s="5" t="s">
        <v>124</v>
      </c>
      <c r="J97" s="11">
        <v>57</v>
      </c>
      <c r="K97" s="13" t="s">
        <v>380</v>
      </c>
      <c r="L97" s="10">
        <f>J97*0.4</f>
        <v>22.8</v>
      </c>
      <c r="M97" s="11">
        <v>5</v>
      </c>
      <c r="N97" s="11"/>
    </row>
    <row r="98" spans="1:14" s="4" customFormat="1" ht="21.95" customHeight="1">
      <c r="A98" s="12">
        <v>96</v>
      </c>
      <c r="B98" s="23"/>
      <c r="C98" s="23"/>
      <c r="D98" s="15" t="s">
        <v>428</v>
      </c>
      <c r="E98" s="16" t="s">
        <v>126</v>
      </c>
      <c r="F98" s="15">
        <v>2</v>
      </c>
      <c r="G98" s="11" t="s">
        <v>348</v>
      </c>
      <c r="H98" s="11" t="s">
        <v>204</v>
      </c>
      <c r="I98" s="5" t="s">
        <v>131</v>
      </c>
      <c r="J98" s="11">
        <v>57</v>
      </c>
      <c r="K98" s="9">
        <v>86</v>
      </c>
      <c r="L98" s="10">
        <f t="shared" ref="L98:L119" si="5">J98*0.4+K98*0.6</f>
        <v>74.400000000000006</v>
      </c>
      <c r="M98" s="11">
        <v>1</v>
      </c>
      <c r="N98" s="11"/>
    </row>
    <row r="99" spans="1:14" s="4" customFormat="1" ht="21.95" customHeight="1">
      <c r="A99" s="12">
        <v>97</v>
      </c>
      <c r="B99" s="23"/>
      <c r="C99" s="23"/>
      <c r="D99" s="15"/>
      <c r="E99" s="16"/>
      <c r="F99" s="15"/>
      <c r="G99" s="11" t="s">
        <v>349</v>
      </c>
      <c r="H99" s="11" t="s">
        <v>204</v>
      </c>
      <c r="I99" s="5" t="s">
        <v>132</v>
      </c>
      <c r="J99" s="11">
        <v>57</v>
      </c>
      <c r="K99" s="9">
        <v>80.400000000000006</v>
      </c>
      <c r="L99" s="10">
        <f t="shared" si="5"/>
        <v>71.040000000000006</v>
      </c>
      <c r="M99" s="11">
        <v>2</v>
      </c>
      <c r="N99" s="11"/>
    </row>
    <row r="100" spans="1:14" s="4" customFormat="1" ht="21.95" customHeight="1">
      <c r="A100" s="12">
        <v>98</v>
      </c>
      <c r="B100" s="23"/>
      <c r="C100" s="23"/>
      <c r="D100" s="15"/>
      <c r="E100" s="16"/>
      <c r="F100" s="15"/>
      <c r="G100" s="11" t="s">
        <v>346</v>
      </c>
      <c r="H100" s="11" t="s">
        <v>204</v>
      </c>
      <c r="I100" s="5" t="s">
        <v>129</v>
      </c>
      <c r="J100" s="11">
        <v>59</v>
      </c>
      <c r="K100" s="9">
        <v>78.8</v>
      </c>
      <c r="L100" s="10">
        <f t="shared" si="5"/>
        <v>70.88</v>
      </c>
      <c r="M100" s="11">
        <v>3</v>
      </c>
      <c r="N100" s="11"/>
    </row>
    <row r="101" spans="1:14" s="4" customFormat="1" ht="21.95" customHeight="1">
      <c r="A101" s="12">
        <v>99</v>
      </c>
      <c r="B101" s="23"/>
      <c r="C101" s="23"/>
      <c r="D101" s="15"/>
      <c r="E101" s="16"/>
      <c r="F101" s="15"/>
      <c r="G101" s="11" t="s">
        <v>347</v>
      </c>
      <c r="H101" s="11" t="s">
        <v>204</v>
      </c>
      <c r="I101" s="5" t="s">
        <v>130</v>
      </c>
      <c r="J101" s="11">
        <v>58</v>
      </c>
      <c r="K101" s="9">
        <v>78.599999999999994</v>
      </c>
      <c r="L101" s="10">
        <f t="shared" si="5"/>
        <v>70.36</v>
      </c>
      <c r="M101" s="11">
        <v>4</v>
      </c>
      <c r="N101" s="11"/>
    </row>
    <row r="102" spans="1:14" s="4" customFormat="1" ht="21.95" customHeight="1">
      <c r="A102" s="12">
        <v>100</v>
      </c>
      <c r="B102" s="23"/>
      <c r="C102" s="23"/>
      <c r="D102" s="15"/>
      <c r="E102" s="16"/>
      <c r="F102" s="15"/>
      <c r="G102" s="11" t="s">
        <v>344</v>
      </c>
      <c r="H102" s="11" t="s">
        <v>204</v>
      </c>
      <c r="I102" s="5" t="s">
        <v>127</v>
      </c>
      <c r="J102" s="11">
        <v>61</v>
      </c>
      <c r="K102" s="9">
        <v>75.2</v>
      </c>
      <c r="L102" s="10">
        <f t="shared" si="5"/>
        <v>69.52</v>
      </c>
      <c r="M102" s="11">
        <v>5</v>
      </c>
      <c r="N102" s="11"/>
    </row>
    <row r="103" spans="1:14" s="4" customFormat="1" ht="21.95" customHeight="1">
      <c r="A103" s="12">
        <v>101</v>
      </c>
      <c r="B103" s="23"/>
      <c r="C103" s="23"/>
      <c r="D103" s="15"/>
      <c r="E103" s="16"/>
      <c r="F103" s="15"/>
      <c r="G103" s="11" t="s">
        <v>345</v>
      </c>
      <c r="H103" s="11" t="s">
        <v>204</v>
      </c>
      <c r="I103" s="5" t="s">
        <v>128</v>
      </c>
      <c r="J103" s="11">
        <v>60</v>
      </c>
      <c r="K103" s="9">
        <v>73.8</v>
      </c>
      <c r="L103" s="10">
        <f t="shared" si="5"/>
        <v>68.28</v>
      </c>
      <c r="M103" s="11">
        <v>6</v>
      </c>
      <c r="N103" s="11"/>
    </row>
    <row r="104" spans="1:14" s="4" customFormat="1" ht="21.6" customHeight="1">
      <c r="A104" s="12">
        <v>102</v>
      </c>
      <c r="B104" s="23" t="s">
        <v>369</v>
      </c>
      <c r="C104" s="23"/>
      <c r="D104" s="15" t="s">
        <v>350</v>
      </c>
      <c r="E104" s="16" t="s">
        <v>133</v>
      </c>
      <c r="F104" s="15">
        <v>1</v>
      </c>
      <c r="G104" s="11" t="s">
        <v>351</v>
      </c>
      <c r="H104" s="11" t="s">
        <v>204</v>
      </c>
      <c r="I104" s="5" t="s">
        <v>134</v>
      </c>
      <c r="J104" s="11">
        <v>74</v>
      </c>
      <c r="K104" s="9">
        <v>82.4</v>
      </c>
      <c r="L104" s="9">
        <f t="shared" si="5"/>
        <v>79.040000000000006</v>
      </c>
      <c r="M104" s="11">
        <v>1</v>
      </c>
      <c r="N104" s="11"/>
    </row>
    <row r="105" spans="1:14" s="4" customFormat="1" ht="21.6" customHeight="1">
      <c r="A105" s="12">
        <v>103</v>
      </c>
      <c r="B105" s="23"/>
      <c r="C105" s="23"/>
      <c r="D105" s="15"/>
      <c r="E105" s="16"/>
      <c r="F105" s="15"/>
      <c r="G105" s="11" t="s">
        <v>353</v>
      </c>
      <c r="H105" s="11" t="s">
        <v>204</v>
      </c>
      <c r="I105" s="5" t="s">
        <v>136</v>
      </c>
      <c r="J105" s="11">
        <v>64</v>
      </c>
      <c r="K105" s="9">
        <v>83.8</v>
      </c>
      <c r="L105" s="9">
        <f t="shared" si="5"/>
        <v>75.88</v>
      </c>
      <c r="M105" s="11">
        <v>2</v>
      </c>
      <c r="N105" s="11"/>
    </row>
    <row r="106" spans="1:14" s="4" customFormat="1" ht="21.6" customHeight="1">
      <c r="A106" s="12">
        <v>104</v>
      </c>
      <c r="B106" s="23"/>
      <c r="C106" s="23"/>
      <c r="D106" s="15"/>
      <c r="E106" s="16"/>
      <c r="F106" s="15"/>
      <c r="G106" s="11" t="s">
        <v>352</v>
      </c>
      <c r="H106" s="11" t="s">
        <v>204</v>
      </c>
      <c r="I106" s="5" t="s">
        <v>135</v>
      </c>
      <c r="J106" s="11">
        <v>65</v>
      </c>
      <c r="K106" s="9">
        <v>79.599999999999994</v>
      </c>
      <c r="L106" s="9">
        <f t="shared" si="5"/>
        <v>73.759999999999991</v>
      </c>
      <c r="M106" s="11">
        <v>3</v>
      </c>
      <c r="N106" s="11"/>
    </row>
    <row r="107" spans="1:14" s="4" customFormat="1" ht="21.95" customHeight="1">
      <c r="A107" s="12">
        <v>105</v>
      </c>
      <c r="B107" s="23" t="s">
        <v>383</v>
      </c>
      <c r="C107" s="23"/>
      <c r="D107" s="15" t="s">
        <v>389</v>
      </c>
      <c r="E107" s="16" t="s">
        <v>137</v>
      </c>
      <c r="F107" s="15">
        <v>2</v>
      </c>
      <c r="G107" s="11" t="s">
        <v>390</v>
      </c>
      <c r="H107" s="11" t="s">
        <v>391</v>
      </c>
      <c r="I107" s="5" t="s">
        <v>138</v>
      </c>
      <c r="J107" s="11">
        <v>81</v>
      </c>
      <c r="K107" s="9">
        <v>85.4</v>
      </c>
      <c r="L107" s="10">
        <f t="shared" si="5"/>
        <v>83.64</v>
      </c>
      <c r="M107" s="11">
        <v>1</v>
      </c>
      <c r="N107" s="11"/>
    </row>
    <row r="108" spans="1:14" s="4" customFormat="1" ht="21.95" customHeight="1">
      <c r="A108" s="12">
        <v>106</v>
      </c>
      <c r="B108" s="23"/>
      <c r="C108" s="23"/>
      <c r="D108" s="15"/>
      <c r="E108" s="16"/>
      <c r="F108" s="15"/>
      <c r="G108" s="11" t="s">
        <v>392</v>
      </c>
      <c r="H108" s="11" t="s">
        <v>391</v>
      </c>
      <c r="I108" s="5" t="s">
        <v>142</v>
      </c>
      <c r="J108" s="11">
        <v>63</v>
      </c>
      <c r="K108" s="9">
        <v>87</v>
      </c>
      <c r="L108" s="10">
        <f t="shared" si="5"/>
        <v>77.400000000000006</v>
      </c>
      <c r="M108" s="11">
        <v>2</v>
      </c>
      <c r="N108" s="11"/>
    </row>
    <row r="109" spans="1:14" s="4" customFormat="1" ht="21.95" customHeight="1">
      <c r="A109" s="12">
        <v>107</v>
      </c>
      <c r="B109" s="23"/>
      <c r="C109" s="23"/>
      <c r="D109" s="15"/>
      <c r="E109" s="16"/>
      <c r="F109" s="15"/>
      <c r="G109" s="11" t="s">
        <v>393</v>
      </c>
      <c r="H109" s="11" t="s">
        <v>394</v>
      </c>
      <c r="I109" s="5" t="s">
        <v>139</v>
      </c>
      <c r="J109" s="11">
        <v>69</v>
      </c>
      <c r="K109" s="9">
        <v>82.4</v>
      </c>
      <c r="L109" s="10">
        <f t="shared" si="5"/>
        <v>77.040000000000006</v>
      </c>
      <c r="M109" s="11">
        <v>3</v>
      </c>
      <c r="N109" s="11"/>
    </row>
    <row r="110" spans="1:14" s="4" customFormat="1" ht="21.95" customHeight="1">
      <c r="A110" s="12">
        <v>108</v>
      </c>
      <c r="B110" s="23"/>
      <c r="C110" s="23"/>
      <c r="D110" s="15"/>
      <c r="E110" s="16"/>
      <c r="F110" s="15"/>
      <c r="G110" s="11" t="s">
        <v>395</v>
      </c>
      <c r="H110" s="11" t="s">
        <v>394</v>
      </c>
      <c r="I110" s="5" t="s">
        <v>140</v>
      </c>
      <c r="J110" s="11">
        <v>68</v>
      </c>
      <c r="K110" s="9">
        <v>80.2</v>
      </c>
      <c r="L110" s="10">
        <f t="shared" si="5"/>
        <v>75.319999999999993</v>
      </c>
      <c r="M110" s="11">
        <v>4</v>
      </c>
      <c r="N110" s="11"/>
    </row>
    <row r="111" spans="1:14" s="4" customFormat="1" ht="21.95" customHeight="1">
      <c r="A111" s="12">
        <v>109</v>
      </c>
      <c r="B111" s="23"/>
      <c r="C111" s="23"/>
      <c r="D111" s="15"/>
      <c r="E111" s="16"/>
      <c r="F111" s="15"/>
      <c r="G111" s="11" t="s">
        <v>396</v>
      </c>
      <c r="H111" s="11" t="s">
        <v>391</v>
      </c>
      <c r="I111" s="5" t="s">
        <v>143</v>
      </c>
      <c r="J111" s="11">
        <v>60</v>
      </c>
      <c r="K111" s="9">
        <v>81.599999999999994</v>
      </c>
      <c r="L111" s="10">
        <f t="shared" si="5"/>
        <v>72.959999999999994</v>
      </c>
      <c r="M111" s="11">
        <v>5</v>
      </c>
      <c r="N111" s="11"/>
    </row>
    <row r="112" spans="1:14" s="4" customFormat="1" ht="21.95" customHeight="1">
      <c r="A112" s="12">
        <v>110</v>
      </c>
      <c r="B112" s="23"/>
      <c r="C112" s="23"/>
      <c r="D112" s="15"/>
      <c r="E112" s="16"/>
      <c r="F112" s="15"/>
      <c r="G112" s="11" t="s">
        <v>397</v>
      </c>
      <c r="H112" s="11" t="s">
        <v>394</v>
      </c>
      <c r="I112" s="5" t="s">
        <v>141</v>
      </c>
      <c r="J112" s="11">
        <v>65</v>
      </c>
      <c r="K112" s="9">
        <v>74.400000000000006</v>
      </c>
      <c r="L112" s="10">
        <f t="shared" si="5"/>
        <v>70.64</v>
      </c>
      <c r="M112" s="11">
        <v>6</v>
      </c>
      <c r="N112" s="11"/>
    </row>
    <row r="113" spans="1:14" s="4" customFormat="1" ht="21.95" customHeight="1">
      <c r="A113" s="12">
        <v>111</v>
      </c>
      <c r="B113" s="23"/>
      <c r="C113" s="23"/>
      <c r="D113" s="15"/>
      <c r="E113" s="16"/>
      <c r="F113" s="15"/>
      <c r="G113" s="11" t="s">
        <v>398</v>
      </c>
      <c r="H113" s="11" t="s">
        <v>394</v>
      </c>
      <c r="I113" s="5" t="s">
        <v>144</v>
      </c>
      <c r="J113" s="11">
        <v>60</v>
      </c>
      <c r="K113" s="9">
        <v>72.8</v>
      </c>
      <c r="L113" s="10">
        <f t="shared" si="5"/>
        <v>67.680000000000007</v>
      </c>
      <c r="M113" s="11">
        <v>7</v>
      </c>
      <c r="N113" s="11"/>
    </row>
    <row r="114" spans="1:14" s="4" customFormat="1" ht="21.95" customHeight="1">
      <c r="A114" s="12">
        <v>112</v>
      </c>
      <c r="B114" s="23"/>
      <c r="C114" s="23"/>
      <c r="D114" s="15" t="s">
        <v>399</v>
      </c>
      <c r="E114" s="16" t="s">
        <v>145</v>
      </c>
      <c r="F114" s="15">
        <v>2</v>
      </c>
      <c r="G114" s="11" t="s">
        <v>400</v>
      </c>
      <c r="H114" s="11" t="s">
        <v>391</v>
      </c>
      <c r="I114" s="5" t="s">
        <v>146</v>
      </c>
      <c r="J114" s="11">
        <v>78</v>
      </c>
      <c r="K114" s="9">
        <v>80.599999999999994</v>
      </c>
      <c r="L114" s="10">
        <f t="shared" si="5"/>
        <v>79.56</v>
      </c>
      <c r="M114" s="11">
        <v>1</v>
      </c>
      <c r="N114" s="11"/>
    </row>
    <row r="115" spans="1:14" s="4" customFormat="1" ht="21.95" customHeight="1">
      <c r="A115" s="12">
        <v>113</v>
      </c>
      <c r="B115" s="23"/>
      <c r="C115" s="23"/>
      <c r="D115" s="15"/>
      <c r="E115" s="16"/>
      <c r="F115" s="15"/>
      <c r="G115" s="11" t="s">
        <v>402</v>
      </c>
      <c r="H115" s="11" t="s">
        <v>391</v>
      </c>
      <c r="I115" s="5" t="s">
        <v>150</v>
      </c>
      <c r="J115" s="11">
        <v>65</v>
      </c>
      <c r="K115" s="9">
        <v>86.2</v>
      </c>
      <c r="L115" s="10">
        <f>J115*0.4+K115*0.6</f>
        <v>77.72</v>
      </c>
      <c r="M115" s="11">
        <v>2</v>
      </c>
      <c r="N115" s="12"/>
    </row>
    <row r="116" spans="1:14" s="4" customFormat="1" ht="21.95" customHeight="1">
      <c r="A116" s="12">
        <v>114</v>
      </c>
      <c r="B116" s="23"/>
      <c r="C116" s="23"/>
      <c r="D116" s="15"/>
      <c r="E116" s="16"/>
      <c r="F116" s="15"/>
      <c r="G116" s="11" t="s">
        <v>401</v>
      </c>
      <c r="H116" s="11" t="s">
        <v>391</v>
      </c>
      <c r="I116" s="5" t="s">
        <v>149</v>
      </c>
      <c r="J116" s="11">
        <v>68</v>
      </c>
      <c r="K116" s="9">
        <v>84.2</v>
      </c>
      <c r="L116" s="10">
        <f t="shared" si="5"/>
        <v>77.72</v>
      </c>
      <c r="M116" s="11">
        <v>2</v>
      </c>
      <c r="N116" s="11"/>
    </row>
    <row r="117" spans="1:14" s="4" customFormat="1" ht="21.95" customHeight="1">
      <c r="A117" s="12">
        <v>115</v>
      </c>
      <c r="B117" s="23"/>
      <c r="C117" s="23"/>
      <c r="D117" s="15"/>
      <c r="E117" s="16"/>
      <c r="F117" s="15"/>
      <c r="G117" s="11" t="s">
        <v>403</v>
      </c>
      <c r="H117" s="11" t="s">
        <v>394</v>
      </c>
      <c r="I117" s="5" t="s">
        <v>151</v>
      </c>
      <c r="J117" s="11">
        <v>64</v>
      </c>
      <c r="K117" s="9">
        <v>81.400000000000006</v>
      </c>
      <c r="L117" s="10">
        <f t="shared" si="5"/>
        <v>74.44</v>
      </c>
      <c r="M117" s="11">
        <v>4</v>
      </c>
      <c r="N117" s="11"/>
    </row>
    <row r="118" spans="1:14" s="4" customFormat="1" ht="21.95" customHeight="1">
      <c r="A118" s="12">
        <v>116</v>
      </c>
      <c r="B118" s="23"/>
      <c r="C118" s="23"/>
      <c r="D118" s="15"/>
      <c r="E118" s="16"/>
      <c r="F118" s="15"/>
      <c r="G118" s="11" t="s">
        <v>404</v>
      </c>
      <c r="H118" s="11" t="s">
        <v>391</v>
      </c>
      <c r="I118" s="5" t="s">
        <v>147</v>
      </c>
      <c r="J118" s="11">
        <v>70</v>
      </c>
      <c r="K118" s="9">
        <v>77</v>
      </c>
      <c r="L118" s="10">
        <f t="shared" si="5"/>
        <v>74.199999999999989</v>
      </c>
      <c r="M118" s="11">
        <v>5</v>
      </c>
      <c r="N118" s="11"/>
    </row>
    <row r="119" spans="1:14" s="4" customFormat="1" ht="21.95" customHeight="1">
      <c r="A119" s="12">
        <v>117</v>
      </c>
      <c r="B119" s="23"/>
      <c r="C119" s="23"/>
      <c r="D119" s="15"/>
      <c r="E119" s="16"/>
      <c r="F119" s="15"/>
      <c r="G119" s="11" t="s">
        <v>405</v>
      </c>
      <c r="H119" s="11" t="s">
        <v>391</v>
      </c>
      <c r="I119" s="5" t="s">
        <v>148</v>
      </c>
      <c r="J119" s="11">
        <v>69</v>
      </c>
      <c r="K119" s="9">
        <v>75.599999999999994</v>
      </c>
      <c r="L119" s="10">
        <f t="shared" si="5"/>
        <v>72.959999999999994</v>
      </c>
      <c r="M119" s="11">
        <v>6</v>
      </c>
      <c r="N119" s="11"/>
    </row>
    <row r="120" spans="1:14" s="4" customFormat="1" ht="21.95" customHeight="1">
      <c r="A120" s="12">
        <v>118</v>
      </c>
      <c r="B120" s="23"/>
      <c r="C120" s="23"/>
      <c r="D120" s="15"/>
      <c r="E120" s="16"/>
      <c r="F120" s="15"/>
      <c r="G120" s="11" t="s">
        <v>406</v>
      </c>
      <c r="H120" s="11" t="s">
        <v>391</v>
      </c>
      <c r="I120" s="5" t="s">
        <v>152</v>
      </c>
      <c r="J120" s="11">
        <v>64</v>
      </c>
      <c r="K120" s="13" t="s">
        <v>380</v>
      </c>
      <c r="L120" s="10">
        <f>J120*0.4</f>
        <v>25.6</v>
      </c>
      <c r="M120" s="11">
        <v>7</v>
      </c>
      <c r="N120" s="11"/>
    </row>
    <row r="121" spans="1:14" s="4" customFormat="1" ht="21.95" customHeight="1">
      <c r="A121" s="12">
        <v>119</v>
      </c>
      <c r="B121" s="23"/>
      <c r="C121" s="23"/>
      <c r="D121" s="23" t="s">
        <v>375</v>
      </c>
      <c r="E121" s="16" t="s">
        <v>153</v>
      </c>
      <c r="F121" s="15">
        <v>2</v>
      </c>
      <c r="G121" s="11" t="s">
        <v>407</v>
      </c>
      <c r="H121" s="11" t="s">
        <v>391</v>
      </c>
      <c r="I121" s="5" t="s">
        <v>154</v>
      </c>
      <c r="J121" s="11">
        <v>68</v>
      </c>
      <c r="K121" s="9">
        <v>88.2</v>
      </c>
      <c r="L121" s="10">
        <f t="shared" ref="L121:L154" si="6">J121*0.4+K121*0.6</f>
        <v>80.12</v>
      </c>
      <c r="M121" s="11">
        <v>1</v>
      </c>
      <c r="N121" s="11"/>
    </row>
    <row r="122" spans="1:14" s="4" customFormat="1" ht="21.95" customHeight="1">
      <c r="A122" s="12">
        <v>120</v>
      </c>
      <c r="B122" s="23"/>
      <c r="C122" s="23"/>
      <c r="D122" s="23"/>
      <c r="E122" s="16"/>
      <c r="F122" s="15"/>
      <c r="G122" s="11" t="s">
        <v>408</v>
      </c>
      <c r="H122" s="11" t="s">
        <v>391</v>
      </c>
      <c r="I122" s="5" t="s">
        <v>155</v>
      </c>
      <c r="J122" s="11">
        <v>68</v>
      </c>
      <c r="K122" s="9">
        <v>80.2</v>
      </c>
      <c r="L122" s="10">
        <f t="shared" si="6"/>
        <v>75.319999999999993</v>
      </c>
      <c r="M122" s="11">
        <v>2</v>
      </c>
      <c r="N122" s="11"/>
    </row>
    <row r="123" spans="1:14" s="4" customFormat="1" ht="21.95" customHeight="1">
      <c r="A123" s="12">
        <v>121</v>
      </c>
      <c r="B123" s="23"/>
      <c r="C123" s="23"/>
      <c r="D123" s="23"/>
      <c r="E123" s="16"/>
      <c r="F123" s="15"/>
      <c r="G123" s="11" t="s">
        <v>409</v>
      </c>
      <c r="H123" s="11" t="s">
        <v>391</v>
      </c>
      <c r="I123" s="5" t="s">
        <v>156</v>
      </c>
      <c r="J123" s="11">
        <v>62</v>
      </c>
      <c r="K123" s="9">
        <v>80.400000000000006</v>
      </c>
      <c r="L123" s="10">
        <f t="shared" si="6"/>
        <v>73.040000000000006</v>
      </c>
      <c r="M123" s="11">
        <v>3</v>
      </c>
      <c r="N123" s="11"/>
    </row>
    <row r="124" spans="1:14" s="4" customFormat="1" ht="21.95" customHeight="1">
      <c r="A124" s="12">
        <v>122</v>
      </c>
      <c r="B124" s="23"/>
      <c r="C124" s="23"/>
      <c r="D124" s="23"/>
      <c r="E124" s="16"/>
      <c r="F124" s="15"/>
      <c r="G124" s="11" t="s">
        <v>410</v>
      </c>
      <c r="H124" s="11" t="s">
        <v>394</v>
      </c>
      <c r="I124" s="5" t="s">
        <v>158</v>
      </c>
      <c r="J124" s="11">
        <v>60</v>
      </c>
      <c r="K124" s="9">
        <v>78.8</v>
      </c>
      <c r="L124" s="10">
        <f t="shared" si="6"/>
        <v>71.28</v>
      </c>
      <c r="M124" s="11">
        <v>4</v>
      </c>
      <c r="N124" s="11"/>
    </row>
    <row r="125" spans="1:14" s="4" customFormat="1" ht="21.95" customHeight="1">
      <c r="A125" s="12">
        <v>123</v>
      </c>
      <c r="B125" s="23"/>
      <c r="C125" s="23"/>
      <c r="D125" s="23"/>
      <c r="E125" s="16"/>
      <c r="F125" s="15"/>
      <c r="G125" s="11" t="s">
        <v>411</v>
      </c>
      <c r="H125" s="11" t="s">
        <v>394</v>
      </c>
      <c r="I125" s="5" t="s">
        <v>157</v>
      </c>
      <c r="J125" s="11">
        <v>60</v>
      </c>
      <c r="K125" s="9">
        <v>76.599999999999994</v>
      </c>
      <c r="L125" s="10">
        <f t="shared" si="6"/>
        <v>69.959999999999994</v>
      </c>
      <c r="M125" s="11">
        <v>5</v>
      </c>
      <c r="N125" s="11"/>
    </row>
    <row r="126" spans="1:14" s="4" customFormat="1" ht="21.95" customHeight="1">
      <c r="A126" s="12">
        <v>124</v>
      </c>
      <c r="B126" s="23"/>
      <c r="C126" s="23"/>
      <c r="D126" s="23"/>
      <c r="E126" s="16"/>
      <c r="F126" s="15"/>
      <c r="G126" s="11" t="s">
        <v>412</v>
      </c>
      <c r="H126" s="11" t="s">
        <v>391</v>
      </c>
      <c r="I126" s="5" t="s">
        <v>195</v>
      </c>
      <c r="J126" s="11">
        <v>59</v>
      </c>
      <c r="K126" s="9">
        <v>75</v>
      </c>
      <c r="L126" s="10">
        <f t="shared" si="6"/>
        <v>68.599999999999994</v>
      </c>
      <c r="M126" s="11">
        <v>6</v>
      </c>
      <c r="N126" s="11"/>
    </row>
    <row r="127" spans="1:14" s="4" customFormat="1" ht="21.95" customHeight="1">
      <c r="A127" s="12">
        <v>125</v>
      </c>
      <c r="B127" s="23"/>
      <c r="C127" s="23"/>
      <c r="D127" s="15" t="s">
        <v>354</v>
      </c>
      <c r="E127" s="16">
        <v>15050042</v>
      </c>
      <c r="F127" s="15">
        <v>1</v>
      </c>
      <c r="G127" s="11" t="s">
        <v>413</v>
      </c>
      <c r="H127" s="11" t="s">
        <v>391</v>
      </c>
      <c r="I127" s="5" t="s">
        <v>160</v>
      </c>
      <c r="J127" s="11">
        <v>66</v>
      </c>
      <c r="K127" s="9">
        <v>82.6</v>
      </c>
      <c r="L127" s="10">
        <f t="shared" si="6"/>
        <v>75.959999999999994</v>
      </c>
      <c r="M127" s="11">
        <v>1</v>
      </c>
      <c r="N127" s="11"/>
    </row>
    <row r="128" spans="1:14" s="4" customFormat="1" ht="21.95" customHeight="1">
      <c r="A128" s="12">
        <v>126</v>
      </c>
      <c r="B128" s="23"/>
      <c r="C128" s="23"/>
      <c r="D128" s="15"/>
      <c r="E128" s="16"/>
      <c r="F128" s="15"/>
      <c r="G128" s="11" t="s">
        <v>414</v>
      </c>
      <c r="H128" s="11" t="s">
        <v>391</v>
      </c>
      <c r="I128" s="5" t="s">
        <v>161</v>
      </c>
      <c r="J128" s="11">
        <v>65</v>
      </c>
      <c r="K128" s="9">
        <v>78</v>
      </c>
      <c r="L128" s="10">
        <f t="shared" si="6"/>
        <v>72.8</v>
      </c>
      <c r="M128" s="11">
        <v>2</v>
      </c>
      <c r="N128" s="11"/>
    </row>
    <row r="129" spans="1:14" s="4" customFormat="1" ht="21.95" customHeight="1">
      <c r="A129" s="12">
        <v>127</v>
      </c>
      <c r="B129" s="23"/>
      <c r="C129" s="23"/>
      <c r="D129" s="15"/>
      <c r="E129" s="16"/>
      <c r="F129" s="15"/>
      <c r="G129" s="11" t="s">
        <v>415</v>
      </c>
      <c r="H129" s="11" t="s">
        <v>391</v>
      </c>
      <c r="I129" s="5" t="s">
        <v>159</v>
      </c>
      <c r="J129" s="11">
        <v>70</v>
      </c>
      <c r="K129" s="9">
        <v>73.400000000000006</v>
      </c>
      <c r="L129" s="10">
        <f t="shared" si="6"/>
        <v>72.039999999999992</v>
      </c>
      <c r="M129" s="11">
        <v>3</v>
      </c>
      <c r="N129" s="11"/>
    </row>
    <row r="130" spans="1:14" s="4" customFormat="1" ht="21.95" customHeight="1">
      <c r="A130" s="12">
        <v>128</v>
      </c>
      <c r="B130" s="15" t="s">
        <v>416</v>
      </c>
      <c r="C130" s="15" t="s">
        <v>417</v>
      </c>
      <c r="D130" s="15" t="s">
        <v>418</v>
      </c>
      <c r="E130" s="16" t="s">
        <v>162</v>
      </c>
      <c r="F130" s="15">
        <v>1</v>
      </c>
      <c r="G130" s="11" t="s">
        <v>419</v>
      </c>
      <c r="H130" s="11" t="s">
        <v>391</v>
      </c>
      <c r="I130" s="5" t="s">
        <v>163</v>
      </c>
      <c r="J130" s="11">
        <v>66</v>
      </c>
      <c r="K130" s="9">
        <v>78.599999999999994</v>
      </c>
      <c r="L130" s="10">
        <f t="shared" si="6"/>
        <v>73.56</v>
      </c>
      <c r="M130" s="11">
        <v>1</v>
      </c>
      <c r="N130" s="11"/>
    </row>
    <row r="131" spans="1:14" s="4" customFormat="1" ht="21.95" customHeight="1">
      <c r="A131" s="12">
        <v>129</v>
      </c>
      <c r="B131" s="15"/>
      <c r="C131" s="15"/>
      <c r="D131" s="15"/>
      <c r="E131" s="16"/>
      <c r="F131" s="15">
        <v>1</v>
      </c>
      <c r="G131" s="11" t="s">
        <v>420</v>
      </c>
      <c r="H131" s="11" t="s">
        <v>391</v>
      </c>
      <c r="I131" s="5" t="s">
        <v>164</v>
      </c>
      <c r="J131" s="11">
        <v>61</v>
      </c>
      <c r="K131" s="9">
        <v>78.400000000000006</v>
      </c>
      <c r="L131" s="10">
        <f t="shared" si="6"/>
        <v>71.44</v>
      </c>
      <c r="M131" s="11">
        <v>2</v>
      </c>
      <c r="N131" s="11"/>
    </row>
    <row r="132" spans="1:14" s="4" customFormat="1" ht="21.95" customHeight="1">
      <c r="A132" s="12">
        <v>130</v>
      </c>
      <c r="B132" s="15"/>
      <c r="C132" s="23" t="s">
        <v>374</v>
      </c>
      <c r="D132" s="15" t="s">
        <v>418</v>
      </c>
      <c r="E132" s="16" t="s">
        <v>165</v>
      </c>
      <c r="F132" s="15">
        <v>1</v>
      </c>
      <c r="G132" s="11" t="s">
        <v>421</v>
      </c>
      <c r="H132" s="11" t="s">
        <v>391</v>
      </c>
      <c r="I132" s="5" t="s">
        <v>167</v>
      </c>
      <c r="J132" s="11">
        <v>54</v>
      </c>
      <c r="K132" s="9">
        <v>77.599999999999994</v>
      </c>
      <c r="L132" s="10">
        <f t="shared" si="6"/>
        <v>68.16</v>
      </c>
      <c r="M132" s="11">
        <v>1</v>
      </c>
      <c r="N132" s="11"/>
    </row>
    <row r="133" spans="1:14" s="4" customFormat="1" ht="21.95" customHeight="1">
      <c r="A133" s="12">
        <v>131</v>
      </c>
      <c r="B133" s="15"/>
      <c r="C133" s="23"/>
      <c r="D133" s="15"/>
      <c r="E133" s="16"/>
      <c r="F133" s="15"/>
      <c r="G133" s="11" t="s">
        <v>422</v>
      </c>
      <c r="H133" s="11" t="s">
        <v>391</v>
      </c>
      <c r="I133" s="5" t="s">
        <v>166</v>
      </c>
      <c r="J133" s="11">
        <v>56</v>
      </c>
      <c r="K133" s="9">
        <v>73.8</v>
      </c>
      <c r="L133" s="10">
        <f t="shared" si="6"/>
        <v>66.679999999999993</v>
      </c>
      <c r="M133" s="11">
        <v>2</v>
      </c>
      <c r="N133" s="11"/>
    </row>
    <row r="134" spans="1:14" s="4" customFormat="1" ht="21.95" customHeight="1">
      <c r="A134" s="12">
        <v>132</v>
      </c>
      <c r="B134" s="15"/>
      <c r="C134" s="15"/>
      <c r="D134" s="15"/>
      <c r="E134" s="16"/>
      <c r="F134" s="15"/>
      <c r="G134" s="11" t="s">
        <v>423</v>
      </c>
      <c r="H134" s="11" t="s">
        <v>394</v>
      </c>
      <c r="I134" s="5" t="s">
        <v>168</v>
      </c>
      <c r="J134" s="11">
        <v>48</v>
      </c>
      <c r="K134" s="9">
        <v>72.400000000000006</v>
      </c>
      <c r="L134" s="10">
        <f t="shared" si="6"/>
        <v>62.640000000000008</v>
      </c>
      <c r="M134" s="11">
        <v>3</v>
      </c>
      <c r="N134" s="11"/>
    </row>
    <row r="135" spans="1:14" s="4" customFormat="1" ht="63.75" customHeight="1">
      <c r="A135" s="12">
        <v>133</v>
      </c>
      <c r="B135" s="15"/>
      <c r="C135" s="11" t="s">
        <v>424</v>
      </c>
      <c r="D135" s="11" t="s">
        <v>425</v>
      </c>
      <c r="E135" s="5" t="s">
        <v>169</v>
      </c>
      <c r="F135" s="11">
        <v>1</v>
      </c>
      <c r="G135" s="11" t="s">
        <v>426</v>
      </c>
      <c r="H135" s="11" t="s">
        <v>391</v>
      </c>
      <c r="I135" s="5" t="s">
        <v>170</v>
      </c>
      <c r="J135" s="11">
        <v>57</v>
      </c>
      <c r="K135" s="9">
        <v>78.8</v>
      </c>
      <c r="L135" s="10">
        <f t="shared" si="6"/>
        <v>70.08</v>
      </c>
      <c r="M135" s="11">
        <v>1</v>
      </c>
      <c r="N135" s="11"/>
    </row>
    <row r="136" spans="1:14" s="4" customFormat="1" ht="21.95" customHeight="1">
      <c r="A136" s="12">
        <v>134</v>
      </c>
      <c r="B136" s="23" t="s">
        <v>372</v>
      </c>
      <c r="C136" s="23" t="s">
        <v>370</v>
      </c>
      <c r="D136" s="15" t="s">
        <v>355</v>
      </c>
      <c r="E136" s="16" t="s">
        <v>171</v>
      </c>
      <c r="F136" s="15">
        <v>2</v>
      </c>
      <c r="G136" s="11" t="s">
        <v>207</v>
      </c>
      <c r="H136" s="11" t="s">
        <v>204</v>
      </c>
      <c r="I136" s="5" t="s">
        <v>172</v>
      </c>
      <c r="J136" s="11">
        <v>75</v>
      </c>
      <c r="K136" s="9">
        <v>87.2</v>
      </c>
      <c r="L136" s="10">
        <f t="shared" si="6"/>
        <v>82.32</v>
      </c>
      <c r="M136" s="11">
        <v>1</v>
      </c>
      <c r="N136" s="11"/>
    </row>
    <row r="137" spans="1:14" s="4" customFormat="1" ht="21.95" customHeight="1">
      <c r="A137" s="12">
        <v>135</v>
      </c>
      <c r="B137" s="23"/>
      <c r="C137" s="23"/>
      <c r="D137" s="15"/>
      <c r="E137" s="16"/>
      <c r="F137" s="15"/>
      <c r="G137" s="11" t="s">
        <v>210</v>
      </c>
      <c r="H137" s="11" t="s">
        <v>204</v>
      </c>
      <c r="I137" s="5" t="s">
        <v>175</v>
      </c>
      <c r="J137" s="11">
        <v>68</v>
      </c>
      <c r="K137" s="9">
        <v>84</v>
      </c>
      <c r="L137" s="10">
        <f t="shared" si="6"/>
        <v>77.599999999999994</v>
      </c>
      <c r="M137" s="11">
        <v>2</v>
      </c>
      <c r="N137" s="11"/>
    </row>
    <row r="138" spans="1:14" s="4" customFormat="1" ht="21.95" customHeight="1">
      <c r="A138" s="12">
        <v>136</v>
      </c>
      <c r="B138" s="23"/>
      <c r="C138" s="23"/>
      <c r="D138" s="15"/>
      <c r="E138" s="16"/>
      <c r="F138" s="15"/>
      <c r="G138" s="11" t="s">
        <v>208</v>
      </c>
      <c r="H138" s="11" t="s">
        <v>204</v>
      </c>
      <c r="I138" s="5" t="s">
        <v>173</v>
      </c>
      <c r="J138" s="11">
        <v>73</v>
      </c>
      <c r="K138" s="9">
        <v>79.8</v>
      </c>
      <c r="L138" s="10">
        <f t="shared" si="6"/>
        <v>77.08</v>
      </c>
      <c r="M138" s="11">
        <v>3</v>
      </c>
      <c r="N138" s="11"/>
    </row>
    <row r="139" spans="1:14" s="4" customFormat="1" ht="21.95" customHeight="1">
      <c r="A139" s="12">
        <v>137</v>
      </c>
      <c r="B139" s="23"/>
      <c r="C139" s="23"/>
      <c r="D139" s="15"/>
      <c r="E139" s="16"/>
      <c r="F139" s="15"/>
      <c r="G139" s="11" t="s">
        <v>209</v>
      </c>
      <c r="H139" s="11" t="s">
        <v>204</v>
      </c>
      <c r="I139" s="5" t="s">
        <v>174</v>
      </c>
      <c r="J139" s="11">
        <v>70</v>
      </c>
      <c r="K139" s="9">
        <v>79.2</v>
      </c>
      <c r="L139" s="10">
        <f t="shared" si="6"/>
        <v>75.52000000000001</v>
      </c>
      <c r="M139" s="11">
        <v>4</v>
      </c>
      <c r="N139" s="11"/>
    </row>
    <row r="140" spans="1:14" s="4" customFormat="1" ht="21.95" customHeight="1">
      <c r="A140" s="12">
        <v>138</v>
      </c>
      <c r="B140" s="23"/>
      <c r="C140" s="23"/>
      <c r="D140" s="15"/>
      <c r="E140" s="16"/>
      <c r="F140" s="15"/>
      <c r="G140" s="11" t="s">
        <v>211</v>
      </c>
      <c r="H140" s="11" t="s">
        <v>204</v>
      </c>
      <c r="I140" s="5" t="s">
        <v>176</v>
      </c>
      <c r="J140" s="11">
        <v>64</v>
      </c>
      <c r="K140" s="9">
        <v>80.900000000000006</v>
      </c>
      <c r="L140" s="10">
        <f t="shared" si="6"/>
        <v>74.14</v>
      </c>
      <c r="M140" s="11">
        <v>5</v>
      </c>
      <c r="N140" s="11"/>
    </row>
    <row r="141" spans="1:14" s="4" customFormat="1" ht="21.95" customHeight="1">
      <c r="A141" s="12">
        <v>139</v>
      </c>
      <c r="B141" s="23"/>
      <c r="C141" s="23"/>
      <c r="D141" s="15"/>
      <c r="E141" s="16"/>
      <c r="F141" s="15"/>
      <c r="G141" s="11" t="s">
        <v>212</v>
      </c>
      <c r="H141" s="11" t="s">
        <v>204</v>
      </c>
      <c r="I141" s="5" t="s">
        <v>177</v>
      </c>
      <c r="J141" s="11">
        <v>63</v>
      </c>
      <c r="K141" s="9">
        <v>77.599999999999994</v>
      </c>
      <c r="L141" s="10">
        <f t="shared" si="6"/>
        <v>71.759999999999991</v>
      </c>
      <c r="M141" s="11">
        <v>6</v>
      </c>
      <c r="N141" s="11"/>
    </row>
    <row r="142" spans="1:14" s="4" customFormat="1" ht="21.95" customHeight="1">
      <c r="A142" s="12">
        <v>140</v>
      </c>
      <c r="B142" s="23"/>
      <c r="C142" s="23"/>
      <c r="D142" s="11" t="s">
        <v>356</v>
      </c>
      <c r="E142" s="5" t="s">
        <v>178</v>
      </c>
      <c r="F142" s="11">
        <v>1</v>
      </c>
      <c r="G142" s="11" t="s">
        <v>213</v>
      </c>
      <c r="H142" s="11" t="s">
        <v>204</v>
      </c>
      <c r="I142" s="5" t="s">
        <v>179</v>
      </c>
      <c r="J142" s="11">
        <v>62</v>
      </c>
      <c r="K142" s="9">
        <v>84.8</v>
      </c>
      <c r="L142" s="10">
        <f t="shared" si="6"/>
        <v>75.679999999999993</v>
      </c>
      <c r="M142" s="11">
        <v>1</v>
      </c>
      <c r="N142" s="11"/>
    </row>
    <row r="143" spans="1:14" s="4" customFormat="1" ht="21.95" customHeight="1">
      <c r="A143" s="12">
        <v>141</v>
      </c>
      <c r="B143" s="23"/>
      <c r="C143" s="23" t="s">
        <v>371</v>
      </c>
      <c r="D143" s="15" t="s">
        <v>357</v>
      </c>
      <c r="E143" s="16" t="s">
        <v>180</v>
      </c>
      <c r="F143" s="15">
        <v>1</v>
      </c>
      <c r="G143" s="11" t="s">
        <v>214</v>
      </c>
      <c r="H143" s="11" t="s">
        <v>205</v>
      </c>
      <c r="I143" s="5" t="s">
        <v>181</v>
      </c>
      <c r="J143" s="11">
        <v>69</v>
      </c>
      <c r="K143" s="9">
        <v>88.8</v>
      </c>
      <c r="L143" s="10">
        <f t="shared" si="6"/>
        <v>80.88</v>
      </c>
      <c r="M143" s="11">
        <v>1</v>
      </c>
      <c r="N143" s="11"/>
    </row>
    <row r="144" spans="1:14" s="4" customFormat="1" ht="21.95" customHeight="1">
      <c r="A144" s="12">
        <v>142</v>
      </c>
      <c r="B144" s="23"/>
      <c r="C144" s="23"/>
      <c r="D144" s="15"/>
      <c r="E144" s="16"/>
      <c r="F144" s="15">
        <v>1</v>
      </c>
      <c r="G144" s="11" t="s">
        <v>215</v>
      </c>
      <c r="H144" s="11" t="s">
        <v>204</v>
      </c>
      <c r="I144" s="5" t="s">
        <v>182</v>
      </c>
      <c r="J144" s="11">
        <v>63</v>
      </c>
      <c r="K144" s="9">
        <v>80.400000000000006</v>
      </c>
      <c r="L144" s="10">
        <f t="shared" si="6"/>
        <v>73.44</v>
      </c>
      <c r="M144" s="11">
        <v>2</v>
      </c>
      <c r="N144" s="11"/>
    </row>
    <row r="145" spans="1:14" s="4" customFormat="1" ht="21.95" customHeight="1">
      <c r="A145" s="12">
        <v>143</v>
      </c>
      <c r="B145" s="23"/>
      <c r="C145" s="23"/>
      <c r="D145" s="15"/>
      <c r="E145" s="16"/>
      <c r="F145" s="15">
        <v>1</v>
      </c>
      <c r="G145" s="11" t="s">
        <v>216</v>
      </c>
      <c r="H145" s="11" t="s">
        <v>205</v>
      </c>
      <c r="I145" s="5" t="s">
        <v>183</v>
      </c>
      <c r="J145" s="11">
        <v>58</v>
      </c>
      <c r="K145" s="9">
        <v>81.2</v>
      </c>
      <c r="L145" s="10">
        <f t="shared" si="6"/>
        <v>71.92</v>
      </c>
      <c r="M145" s="11">
        <v>3</v>
      </c>
      <c r="N145" s="11"/>
    </row>
    <row r="146" spans="1:14" s="4" customFormat="1" ht="21.95" customHeight="1">
      <c r="A146" s="12">
        <v>144</v>
      </c>
      <c r="B146" s="23"/>
      <c r="C146" s="23"/>
      <c r="D146" s="15" t="s">
        <v>358</v>
      </c>
      <c r="E146" s="16" t="s">
        <v>184</v>
      </c>
      <c r="F146" s="15">
        <v>1</v>
      </c>
      <c r="G146" s="11" t="s">
        <v>359</v>
      </c>
      <c r="H146" s="11" t="s">
        <v>225</v>
      </c>
      <c r="I146" s="5" t="s">
        <v>185</v>
      </c>
      <c r="J146" s="11">
        <v>67</v>
      </c>
      <c r="K146" s="9">
        <v>84.8</v>
      </c>
      <c r="L146" s="10">
        <f t="shared" si="6"/>
        <v>77.679999999999993</v>
      </c>
      <c r="M146" s="11">
        <v>1</v>
      </c>
      <c r="N146" s="11"/>
    </row>
    <row r="147" spans="1:14" s="4" customFormat="1" ht="21.95" customHeight="1">
      <c r="A147" s="12">
        <v>145</v>
      </c>
      <c r="B147" s="23"/>
      <c r="C147" s="23"/>
      <c r="D147" s="15"/>
      <c r="E147" s="16"/>
      <c r="F147" s="15">
        <v>1</v>
      </c>
      <c r="G147" s="11" t="s">
        <v>360</v>
      </c>
      <c r="H147" s="11" t="s">
        <v>225</v>
      </c>
      <c r="I147" s="5" t="s">
        <v>186</v>
      </c>
      <c r="J147" s="11">
        <v>55</v>
      </c>
      <c r="K147" s="9">
        <v>83.6</v>
      </c>
      <c r="L147" s="10">
        <f t="shared" si="6"/>
        <v>72.16</v>
      </c>
      <c r="M147" s="11">
        <v>2</v>
      </c>
      <c r="N147" s="11"/>
    </row>
    <row r="148" spans="1:14" s="4" customFormat="1" ht="21.95" customHeight="1">
      <c r="A148" s="12">
        <v>146</v>
      </c>
      <c r="B148" s="23" t="s">
        <v>373</v>
      </c>
      <c r="C148" s="23"/>
      <c r="D148" s="23" t="s">
        <v>387</v>
      </c>
      <c r="E148" s="15" t="s">
        <v>384</v>
      </c>
      <c r="F148" s="15">
        <v>1</v>
      </c>
      <c r="G148" s="11" t="s">
        <v>362</v>
      </c>
      <c r="H148" s="11" t="s">
        <v>225</v>
      </c>
      <c r="I148" s="5" t="s">
        <v>188</v>
      </c>
      <c r="J148" s="11">
        <v>69</v>
      </c>
      <c r="K148" s="9">
        <v>85.4</v>
      </c>
      <c r="L148" s="10">
        <f t="shared" si="6"/>
        <v>78.84</v>
      </c>
      <c r="M148" s="11">
        <v>1</v>
      </c>
      <c r="N148" s="11"/>
    </row>
    <row r="149" spans="1:14" s="4" customFormat="1" ht="21.95" customHeight="1">
      <c r="A149" s="12">
        <v>147</v>
      </c>
      <c r="B149" s="23"/>
      <c r="C149" s="23"/>
      <c r="D149" s="15"/>
      <c r="E149" s="15"/>
      <c r="F149" s="15"/>
      <c r="G149" s="11" t="s">
        <v>363</v>
      </c>
      <c r="H149" s="11" t="s">
        <v>225</v>
      </c>
      <c r="I149" s="5" t="s">
        <v>189</v>
      </c>
      <c r="J149" s="11">
        <v>65</v>
      </c>
      <c r="K149" s="9">
        <v>87.4</v>
      </c>
      <c r="L149" s="10">
        <f t="shared" si="6"/>
        <v>78.44</v>
      </c>
      <c r="M149" s="11">
        <v>2</v>
      </c>
      <c r="N149" s="11"/>
    </row>
    <row r="150" spans="1:14" s="4" customFormat="1" ht="21.95" customHeight="1">
      <c r="A150" s="12">
        <v>148</v>
      </c>
      <c r="B150" s="23"/>
      <c r="C150" s="23"/>
      <c r="D150" s="15"/>
      <c r="E150" s="15"/>
      <c r="F150" s="15"/>
      <c r="G150" s="11" t="s">
        <v>361</v>
      </c>
      <c r="H150" s="11" t="s">
        <v>219</v>
      </c>
      <c r="I150" s="5" t="s">
        <v>187</v>
      </c>
      <c r="J150" s="11">
        <v>69</v>
      </c>
      <c r="K150" s="9">
        <v>81</v>
      </c>
      <c r="L150" s="10">
        <f t="shared" si="6"/>
        <v>76.2</v>
      </c>
      <c r="M150" s="11">
        <v>3</v>
      </c>
      <c r="N150" s="11"/>
    </row>
    <row r="151" spans="1:14" s="4" customFormat="1" ht="21.95" customHeight="1">
      <c r="A151" s="12">
        <v>149</v>
      </c>
      <c r="B151" s="23"/>
      <c r="C151" s="23"/>
      <c r="D151" s="15"/>
      <c r="E151" s="15"/>
      <c r="F151" s="15"/>
      <c r="G151" s="11" t="s">
        <v>364</v>
      </c>
      <c r="H151" s="11" t="s">
        <v>225</v>
      </c>
      <c r="I151" s="5" t="s">
        <v>190</v>
      </c>
      <c r="J151" s="11">
        <v>65</v>
      </c>
      <c r="K151" s="9">
        <v>76</v>
      </c>
      <c r="L151" s="10">
        <f t="shared" si="6"/>
        <v>71.599999999999994</v>
      </c>
      <c r="M151" s="11">
        <v>4</v>
      </c>
      <c r="N151" s="11"/>
    </row>
    <row r="152" spans="1:14" s="4" customFormat="1" ht="21.95" customHeight="1">
      <c r="A152" s="12">
        <v>150</v>
      </c>
      <c r="B152" s="23"/>
      <c r="C152" s="23"/>
      <c r="D152" s="15" t="s">
        <v>365</v>
      </c>
      <c r="E152" s="15" t="s">
        <v>191</v>
      </c>
      <c r="F152" s="15">
        <v>1</v>
      </c>
      <c r="G152" s="11" t="s">
        <v>366</v>
      </c>
      <c r="H152" s="11" t="s">
        <v>225</v>
      </c>
      <c r="I152" s="5" t="s">
        <v>192</v>
      </c>
      <c r="J152" s="11">
        <v>74</v>
      </c>
      <c r="K152" s="9">
        <v>83.8</v>
      </c>
      <c r="L152" s="10">
        <f t="shared" si="6"/>
        <v>79.88</v>
      </c>
      <c r="M152" s="11">
        <v>1</v>
      </c>
      <c r="N152" s="11"/>
    </row>
    <row r="153" spans="1:14" s="4" customFormat="1" ht="21.95" customHeight="1">
      <c r="A153" s="12">
        <v>151</v>
      </c>
      <c r="B153" s="23"/>
      <c r="C153" s="23"/>
      <c r="D153" s="15"/>
      <c r="E153" s="15"/>
      <c r="F153" s="15"/>
      <c r="G153" s="11" t="s">
        <v>368</v>
      </c>
      <c r="H153" s="11" t="s">
        <v>219</v>
      </c>
      <c r="I153" s="5" t="s">
        <v>194</v>
      </c>
      <c r="J153" s="11">
        <v>51</v>
      </c>
      <c r="K153" s="9">
        <v>84</v>
      </c>
      <c r="L153" s="10">
        <f>J153*0.4+K153*0.6</f>
        <v>70.8</v>
      </c>
      <c r="M153" s="11">
        <v>2</v>
      </c>
      <c r="N153" s="11"/>
    </row>
    <row r="154" spans="1:14" s="4" customFormat="1" ht="21.95" customHeight="1">
      <c r="A154" s="12">
        <v>152</v>
      </c>
      <c r="B154" s="23"/>
      <c r="C154" s="23"/>
      <c r="D154" s="15"/>
      <c r="E154" s="15"/>
      <c r="F154" s="15">
        <v>1</v>
      </c>
      <c r="G154" s="11" t="s">
        <v>367</v>
      </c>
      <c r="H154" s="11" t="s">
        <v>219</v>
      </c>
      <c r="I154" s="5" t="s">
        <v>193</v>
      </c>
      <c r="J154" s="11">
        <v>56</v>
      </c>
      <c r="K154" s="9">
        <v>79.8</v>
      </c>
      <c r="L154" s="10">
        <f t="shared" si="6"/>
        <v>70.28</v>
      </c>
      <c r="M154" s="11">
        <v>3</v>
      </c>
      <c r="N154" s="11"/>
    </row>
  </sheetData>
  <mergeCells count="140">
    <mergeCell ref="B2:C2"/>
    <mergeCell ref="B104:C106"/>
    <mergeCell ref="B93:C103"/>
    <mergeCell ref="D90:D92"/>
    <mergeCell ref="D76:D78"/>
    <mergeCell ref="D61:D63"/>
    <mergeCell ref="D53:D56"/>
    <mergeCell ref="D30:D33"/>
    <mergeCell ref="D17:D19"/>
    <mergeCell ref="D79:D81"/>
    <mergeCell ref="D59:D60"/>
    <mergeCell ref="D34:D36"/>
    <mergeCell ref="E148:E151"/>
    <mergeCell ref="F148:F151"/>
    <mergeCell ref="E152:E154"/>
    <mergeCell ref="F152:F154"/>
    <mergeCell ref="D146:D147"/>
    <mergeCell ref="B136:B147"/>
    <mergeCell ref="C136:C142"/>
    <mergeCell ref="E136:E141"/>
    <mergeCell ref="F136:F141"/>
    <mergeCell ref="C143:C147"/>
    <mergeCell ref="E143:E145"/>
    <mergeCell ref="F143:F145"/>
    <mergeCell ref="E146:E147"/>
    <mergeCell ref="D136:D141"/>
    <mergeCell ref="D143:D145"/>
    <mergeCell ref="B148:C154"/>
    <mergeCell ref="D148:D151"/>
    <mergeCell ref="D152:D154"/>
    <mergeCell ref="B130:B135"/>
    <mergeCell ref="C130:C131"/>
    <mergeCell ref="E130:E131"/>
    <mergeCell ref="C132:C134"/>
    <mergeCell ref="E132:E134"/>
    <mergeCell ref="F107:F113"/>
    <mergeCell ref="F114:F120"/>
    <mergeCell ref="F121:F126"/>
    <mergeCell ref="F146:F147"/>
    <mergeCell ref="F132:F134"/>
    <mergeCell ref="F130:F131"/>
    <mergeCell ref="D130:D131"/>
    <mergeCell ref="D132:D134"/>
    <mergeCell ref="D107:D113"/>
    <mergeCell ref="D114:D120"/>
    <mergeCell ref="E114:E120"/>
    <mergeCell ref="D121:D126"/>
    <mergeCell ref="E121:E126"/>
    <mergeCell ref="D127:D129"/>
    <mergeCell ref="E90:E92"/>
    <mergeCell ref="F90:F92"/>
    <mergeCell ref="B107:C129"/>
    <mergeCell ref="E107:E113"/>
    <mergeCell ref="E127:E129"/>
    <mergeCell ref="D82:D84"/>
    <mergeCell ref="E82:E84"/>
    <mergeCell ref="F82:F84"/>
    <mergeCell ref="D85:D89"/>
    <mergeCell ref="E85:E89"/>
    <mergeCell ref="F85:F89"/>
    <mergeCell ref="D104:D106"/>
    <mergeCell ref="E104:E106"/>
    <mergeCell ref="F104:F106"/>
    <mergeCell ref="B44:C92"/>
    <mergeCell ref="E93:E97"/>
    <mergeCell ref="F93:F97"/>
    <mergeCell ref="E98:E103"/>
    <mergeCell ref="F98:F103"/>
    <mergeCell ref="D93:D97"/>
    <mergeCell ref="D98:D103"/>
    <mergeCell ref="F127:F129"/>
    <mergeCell ref="E76:E78"/>
    <mergeCell ref="F76:F78"/>
    <mergeCell ref="E79:E81"/>
    <mergeCell ref="F79:F81"/>
    <mergeCell ref="D70:D72"/>
    <mergeCell ref="E70:E72"/>
    <mergeCell ref="F70:F72"/>
    <mergeCell ref="D73:D75"/>
    <mergeCell ref="E73:E75"/>
    <mergeCell ref="F73:F75"/>
    <mergeCell ref="E61:E63"/>
    <mergeCell ref="F61:F63"/>
    <mergeCell ref="D64:D66"/>
    <mergeCell ref="E64:E66"/>
    <mergeCell ref="F64:F66"/>
    <mergeCell ref="D67:D69"/>
    <mergeCell ref="E67:E69"/>
    <mergeCell ref="F67:F69"/>
    <mergeCell ref="E59:E60"/>
    <mergeCell ref="F59:F60"/>
    <mergeCell ref="E53:E56"/>
    <mergeCell ref="F53:F56"/>
    <mergeCell ref="D57:D58"/>
    <mergeCell ref="E57:E58"/>
    <mergeCell ref="F57:F58"/>
    <mergeCell ref="D40:D43"/>
    <mergeCell ref="E40:E43"/>
    <mergeCell ref="F40:F43"/>
    <mergeCell ref="D44:D46"/>
    <mergeCell ref="E44:E46"/>
    <mergeCell ref="F44:F46"/>
    <mergeCell ref="D47:D52"/>
    <mergeCell ref="E47:E52"/>
    <mergeCell ref="F47:F52"/>
    <mergeCell ref="E34:E36"/>
    <mergeCell ref="F34:F36"/>
    <mergeCell ref="D37:D38"/>
    <mergeCell ref="E37:E38"/>
    <mergeCell ref="F37:F38"/>
    <mergeCell ref="D24:D27"/>
    <mergeCell ref="E24:E27"/>
    <mergeCell ref="F24:F27"/>
    <mergeCell ref="D28:D29"/>
    <mergeCell ref="E28:E29"/>
    <mergeCell ref="F28:F29"/>
    <mergeCell ref="A1:N1"/>
    <mergeCell ref="D3:D5"/>
    <mergeCell ref="E3:E5"/>
    <mergeCell ref="F3:F5"/>
    <mergeCell ref="D6:D7"/>
    <mergeCell ref="E6:E7"/>
    <mergeCell ref="F6:F7"/>
    <mergeCell ref="D8:D10"/>
    <mergeCell ref="E8:E10"/>
    <mergeCell ref="B3:C43"/>
    <mergeCell ref="E17:E19"/>
    <mergeCell ref="F17:F19"/>
    <mergeCell ref="D20:D22"/>
    <mergeCell ref="E20:E22"/>
    <mergeCell ref="F20:F22"/>
    <mergeCell ref="F8:F10"/>
    <mergeCell ref="D11:D13"/>
    <mergeCell ref="E11:E13"/>
    <mergeCell ref="F11:F13"/>
    <mergeCell ref="D14:D16"/>
    <mergeCell ref="E14:E16"/>
    <mergeCell ref="F14:F16"/>
    <mergeCell ref="E30:E33"/>
    <mergeCell ref="F30:F33"/>
  </mergeCells>
  <phoneticPr fontId="1" type="noConversion"/>
  <pageMargins left="0.70866141732283472" right="0.70866141732283472" top="0.74803149606299213" bottom="0.74803149606299213" header="0.31496062992125984" footer="0.31496062992125984"/>
  <pageSetup paperSize="8" orientation="portrait" r:id="rId1"/>
  <rowBreaks count="2" manualBreakCount="2">
    <brk id="43" max="16383" man="1"/>
    <brk id="12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111</vt:lpstr>
      <vt:lpstr>'111'!Print_Titles</vt:lpstr>
    </vt:vector>
  </TitlesOfParts>
  <Company>Lenovo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2016-07-19T05:26:46Z</cp:lastPrinted>
  <dcterms:created xsi:type="dcterms:W3CDTF">2016-07-13T11:49:46Z</dcterms:created>
  <dcterms:modified xsi:type="dcterms:W3CDTF">2016-07-19T05:26:49Z</dcterms:modified>
</cp:coreProperties>
</file>