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500"/>
  </bookViews>
  <sheets>
    <sheet name="Sheet3" sheetId="1" r:id="rId1"/>
  </sheets>
  <definedNames>
    <definedName name="_xlnm._FilterDatabase" localSheetId="0" hidden="1">Sheet3!$A$2:$AL$94</definedName>
    <definedName name="_xlnm.Print_Titles" localSheetId="0">Sheet3!$1:$2</definedName>
  </definedNames>
  <calcPr calcId="144525"/>
</workbook>
</file>

<file path=xl/sharedStrings.xml><?xml version="1.0" encoding="utf-8"?>
<sst xmlns="http://schemas.openxmlformats.org/spreadsheetml/2006/main" count="917">
  <si>
    <t>黔南州2016年统一面向社会公开招聘事业单位工作人员罗甸考区进入体检人员名单</t>
  </si>
  <si>
    <t>序号</t>
  </si>
  <si>
    <t>报名点</t>
  </si>
  <si>
    <t>姓名</t>
  </si>
  <si>
    <t>身份证号</t>
  </si>
  <si>
    <t>出生日期</t>
  </si>
  <si>
    <t>性别</t>
  </si>
  <si>
    <t>民族</t>
  </si>
  <si>
    <t>政治面貌</t>
  </si>
  <si>
    <t>报考级别</t>
  </si>
  <si>
    <t>考生源地</t>
  </si>
  <si>
    <t>户籍在地</t>
  </si>
  <si>
    <t>毕业院校</t>
  </si>
  <si>
    <t>所学专业具体名称</t>
  </si>
  <si>
    <t>学历</t>
  </si>
  <si>
    <t>学位</t>
  </si>
  <si>
    <t>毕业时间</t>
  </si>
  <si>
    <t>是否基层服务项目</t>
  </si>
  <si>
    <t>报考单位及代码</t>
  </si>
  <si>
    <t>报考职位及代码</t>
  </si>
  <si>
    <t>笔试准考证号</t>
  </si>
  <si>
    <t>笔试成绩</t>
  </si>
  <si>
    <t>少数民族加分</t>
  </si>
  <si>
    <t>笔试总成绩</t>
  </si>
  <si>
    <t>排名</t>
  </si>
  <si>
    <t>是否进入资格复审</t>
  </si>
  <si>
    <t>面试候考室</t>
  </si>
  <si>
    <t>面试考场</t>
  </si>
  <si>
    <t>是否参加复审</t>
  </si>
  <si>
    <t>审查结果</t>
  </si>
  <si>
    <t>是否属递补</t>
  </si>
  <si>
    <t>面试抽签号</t>
  </si>
  <si>
    <t>面试成绩</t>
  </si>
  <si>
    <t>总成绩</t>
  </si>
  <si>
    <t>综合排名</t>
  </si>
  <si>
    <t>是否进入体检</t>
  </si>
  <si>
    <t>备注</t>
  </si>
  <si>
    <t>联系电话</t>
  </si>
  <si>
    <t>1</t>
  </si>
  <si>
    <t>罗甸县考点</t>
  </si>
  <si>
    <t>胡江</t>
  </si>
  <si>
    <t>522728199309234235</t>
  </si>
  <si>
    <t>19930923</t>
  </si>
  <si>
    <t>男</t>
  </si>
  <si>
    <t>布依族</t>
  </si>
  <si>
    <t>中国共产主义青年团团员</t>
  </si>
  <si>
    <t>综合类</t>
  </si>
  <si>
    <t>贵州罗甸</t>
  </si>
  <si>
    <t>黔南民族师范学院</t>
  </si>
  <si>
    <t>行政管理</t>
  </si>
  <si>
    <t>大学本科毕业</t>
  </si>
  <si>
    <t>学士</t>
  </si>
  <si>
    <t>201607</t>
  </si>
  <si>
    <t>否</t>
  </si>
  <si>
    <t>13001罗甸县边阳镇道路公路运输管理站</t>
  </si>
  <si>
    <t>01道路运输管理工作人员</t>
  </si>
  <si>
    <t>30327121701</t>
  </si>
  <si>
    <t>2</t>
  </si>
  <si>
    <t>102.5</t>
  </si>
  <si>
    <t>是</t>
  </si>
  <si>
    <t>第五候考室</t>
  </si>
  <si>
    <t>第五面试考场</t>
  </si>
  <si>
    <t>合格</t>
  </si>
  <si>
    <t>15180795272</t>
  </si>
  <si>
    <t>杨文珠</t>
  </si>
  <si>
    <t>522501199305059424</t>
  </si>
  <si>
    <t>19930505</t>
  </si>
  <si>
    <t>女</t>
  </si>
  <si>
    <t>苗族</t>
  </si>
  <si>
    <t>贵州安顺</t>
  </si>
  <si>
    <t>贵州师范大学</t>
  </si>
  <si>
    <t>法学</t>
  </si>
  <si>
    <t>201507</t>
  </si>
  <si>
    <t>02道路运输管理工作人员</t>
  </si>
  <si>
    <t>30327120627</t>
  </si>
  <si>
    <t>109</t>
  </si>
  <si>
    <t>18285126731</t>
  </si>
  <si>
    <t>3</t>
  </si>
  <si>
    <t>杨再武</t>
  </si>
  <si>
    <t>522629199212103416</t>
  </si>
  <si>
    <t>19921210</t>
  </si>
  <si>
    <t>贵州省黔东南州剑河县</t>
  </si>
  <si>
    <t>西北大学现代学院</t>
  </si>
  <si>
    <t>财务管理</t>
  </si>
  <si>
    <t>201407</t>
  </si>
  <si>
    <t>13002罗甸县边阳镇扶贫工作站</t>
  </si>
  <si>
    <t>01扶贫工作人员</t>
  </si>
  <si>
    <t>30327121320</t>
  </si>
  <si>
    <t>104</t>
  </si>
  <si>
    <t>第七候考室</t>
  </si>
  <si>
    <t>第七面试考场</t>
  </si>
  <si>
    <t>15085681367</t>
  </si>
  <si>
    <t>4</t>
  </si>
  <si>
    <t>杨胜飞</t>
  </si>
  <si>
    <t>522728199005052432</t>
  </si>
  <si>
    <t>19900505</t>
  </si>
  <si>
    <t>中国共产党党员</t>
  </si>
  <si>
    <t>江西经济管理专修学院</t>
  </si>
  <si>
    <t>工商管理</t>
  </si>
  <si>
    <t>无</t>
  </si>
  <si>
    <t>201306</t>
  </si>
  <si>
    <t>02扶贫工作人员</t>
  </si>
  <si>
    <t>30327120910</t>
  </si>
  <si>
    <t>91</t>
  </si>
  <si>
    <t>18357875382</t>
  </si>
  <si>
    <t>5</t>
  </si>
  <si>
    <t>刘时应</t>
  </si>
  <si>
    <t>522731199110237031</t>
  </si>
  <si>
    <t>19911023</t>
  </si>
  <si>
    <t>汉族</t>
  </si>
  <si>
    <t>贵州惠水</t>
  </si>
  <si>
    <t>西安欧亚学院</t>
  </si>
  <si>
    <t>建筑工程管理</t>
  </si>
  <si>
    <t>大学专科毕业</t>
  </si>
  <si>
    <t>13003罗甸县边阳镇交通运输管理所</t>
  </si>
  <si>
    <t>01交通运输管理工作人员</t>
  </si>
  <si>
    <t>30327120310</t>
  </si>
  <si>
    <t>18700429121</t>
  </si>
  <si>
    <t>6</t>
  </si>
  <si>
    <t>彭小本</t>
  </si>
  <si>
    <t>522728199008056017</t>
  </si>
  <si>
    <t>19900805</t>
  </si>
  <si>
    <t>贵州师范学院</t>
  </si>
  <si>
    <t>农业资源与环境</t>
  </si>
  <si>
    <t>13004罗甸县边阳镇林业站</t>
  </si>
  <si>
    <t>01林业工作人员</t>
  </si>
  <si>
    <t>30327120228</t>
  </si>
  <si>
    <t>107.5</t>
  </si>
  <si>
    <t>第八候考室</t>
  </si>
  <si>
    <t>第八面试考场</t>
  </si>
  <si>
    <t>18786008149</t>
  </si>
  <si>
    <t>7</t>
  </si>
  <si>
    <t>余龙</t>
  </si>
  <si>
    <t>522121198901030272</t>
  </si>
  <si>
    <t>19890103</t>
  </si>
  <si>
    <t>南昌工程学院</t>
  </si>
  <si>
    <t>水利水电工程</t>
  </si>
  <si>
    <t>201501</t>
  </si>
  <si>
    <t>13005罗甸县边阳镇水务站</t>
  </si>
  <si>
    <t>01水务工作人员</t>
  </si>
  <si>
    <t>30327121711</t>
  </si>
  <si>
    <t>86</t>
  </si>
  <si>
    <t>第九候考室</t>
  </si>
  <si>
    <t>第九面试考场</t>
  </si>
  <si>
    <t>18685323103</t>
  </si>
  <si>
    <t>8</t>
  </si>
  <si>
    <t>韦禹昌</t>
  </si>
  <si>
    <t>522728198807131234</t>
  </si>
  <si>
    <t>19880713</t>
  </si>
  <si>
    <t>群众</t>
  </si>
  <si>
    <t>教育类</t>
  </si>
  <si>
    <t>六盘水师范学院</t>
  </si>
  <si>
    <t>数学与应用数学</t>
  </si>
  <si>
    <t>13006罗甸县边阳第一小学</t>
  </si>
  <si>
    <t>01小学数学教师</t>
  </si>
  <si>
    <t>20227123520</t>
  </si>
  <si>
    <t>93.5</t>
  </si>
  <si>
    <t>第四候考室</t>
  </si>
  <si>
    <t>第四面试考场</t>
  </si>
  <si>
    <t>18702472385
15121561869</t>
  </si>
  <si>
    <t>9</t>
  </si>
  <si>
    <t>周怡</t>
  </si>
  <si>
    <t>522728199106101221</t>
  </si>
  <si>
    <t>19910610</t>
  </si>
  <si>
    <t>英语</t>
  </si>
  <si>
    <t>02小学英语教师</t>
  </si>
  <si>
    <t>20227123523</t>
  </si>
  <si>
    <t>106.5</t>
  </si>
  <si>
    <t>18083104948
18085443622</t>
  </si>
  <si>
    <t>10</t>
  </si>
  <si>
    <t>王晴</t>
  </si>
  <si>
    <t>522728199404247528</t>
  </si>
  <si>
    <t>19940424</t>
  </si>
  <si>
    <t>中国共产党预备党员</t>
  </si>
  <si>
    <t>贵州遵义</t>
  </si>
  <si>
    <t>遵义师范学院</t>
  </si>
  <si>
    <t>英语教育</t>
  </si>
  <si>
    <t>20227123518</t>
  </si>
  <si>
    <t>106</t>
  </si>
  <si>
    <t>13639246816</t>
  </si>
  <si>
    <t>11</t>
  </si>
  <si>
    <t>宿贵州</t>
  </si>
  <si>
    <t>522728199307041210</t>
  </si>
  <si>
    <t>19930704</t>
  </si>
  <si>
    <t>贵州师范大学求是学院</t>
  </si>
  <si>
    <t>汉语言文学</t>
  </si>
  <si>
    <t>13007罗甸县边阳第三小学</t>
  </si>
  <si>
    <t>01小学语文教师</t>
  </si>
  <si>
    <t>20227123525</t>
  </si>
  <si>
    <t>105.5</t>
  </si>
  <si>
    <t>18375017142</t>
  </si>
  <si>
    <t>12</t>
  </si>
  <si>
    <t>廖玉妮</t>
  </si>
  <si>
    <t>52263119920630124X</t>
  </si>
  <si>
    <t>19920630</t>
  </si>
  <si>
    <t>侗族</t>
  </si>
  <si>
    <t>医疗卫生类</t>
  </si>
  <si>
    <t>贵州省黎平县</t>
  </si>
  <si>
    <t>黔东南民族职业技术学院</t>
  </si>
  <si>
    <t>口腔医学技术</t>
  </si>
  <si>
    <t>201307</t>
  </si>
  <si>
    <t>13008罗甸县边阳镇董王卫生院</t>
  </si>
  <si>
    <t>01医疗卫生服务工作人员</t>
  </si>
  <si>
    <t>10127123021</t>
  </si>
  <si>
    <t>89.5</t>
  </si>
  <si>
    <t>第一候考室</t>
  </si>
  <si>
    <t>第一面试考场</t>
  </si>
  <si>
    <r>
      <rPr>
        <sz val="12"/>
        <rFont val="宋体"/>
        <charset val="134"/>
      </rPr>
      <t>1</t>
    </r>
    <r>
      <rPr>
        <sz val="12"/>
        <rFont val="宋体"/>
        <charset val="134"/>
      </rPr>
      <t>8608557121</t>
    </r>
  </si>
  <si>
    <t>13</t>
  </si>
  <si>
    <t>罗再莉</t>
  </si>
  <si>
    <t>522121198810021645</t>
  </si>
  <si>
    <t>19881002</t>
  </si>
  <si>
    <t>黔南民族医学高等专科学校</t>
  </si>
  <si>
    <t>护理</t>
  </si>
  <si>
    <t>201207</t>
  </si>
  <si>
    <t>02医疗卫生服务工作人员</t>
  </si>
  <si>
    <t>10127122722</t>
  </si>
  <si>
    <t>88</t>
  </si>
  <si>
    <r>
      <rPr>
        <sz val="12"/>
        <rFont val="宋体"/>
        <charset val="134"/>
      </rPr>
      <t>1</t>
    </r>
    <r>
      <rPr>
        <sz val="12"/>
        <rFont val="宋体"/>
        <charset val="134"/>
      </rPr>
      <t>5285378611</t>
    </r>
  </si>
  <si>
    <t>14</t>
  </si>
  <si>
    <t>刘开丽</t>
  </si>
  <si>
    <t>522728199410241245</t>
  </si>
  <si>
    <t>19941024</t>
  </si>
  <si>
    <t>临床医学</t>
  </si>
  <si>
    <t>13009罗甸县边阳镇交砚卫生院</t>
  </si>
  <si>
    <t>10127122830</t>
  </si>
  <si>
    <t>84</t>
  </si>
  <si>
    <r>
      <rPr>
        <sz val="12"/>
        <rFont val="宋体"/>
        <charset val="134"/>
      </rPr>
      <t>1</t>
    </r>
    <r>
      <rPr>
        <sz val="12"/>
        <rFont val="宋体"/>
        <charset val="134"/>
      </rPr>
      <t>5185497054</t>
    </r>
  </si>
  <si>
    <t>15</t>
  </si>
  <si>
    <t>卢全永</t>
  </si>
  <si>
    <t>522728199104032429</t>
  </si>
  <si>
    <t>19910403</t>
  </si>
  <si>
    <t>护理学</t>
  </si>
  <si>
    <t>10127122801</t>
  </si>
  <si>
    <t>95.5</t>
  </si>
  <si>
    <r>
      <rPr>
        <sz val="12"/>
        <rFont val="宋体"/>
        <charset val="134"/>
      </rPr>
      <t>1</t>
    </r>
    <r>
      <rPr>
        <sz val="12"/>
        <rFont val="宋体"/>
        <charset val="134"/>
      </rPr>
      <t>8375204203</t>
    </r>
  </si>
  <si>
    <t>16</t>
  </si>
  <si>
    <t>王泉胜</t>
  </si>
  <si>
    <t>52242219900522181X</t>
  </si>
  <si>
    <t>19900522</t>
  </si>
  <si>
    <t>贵州黔西</t>
  </si>
  <si>
    <t>贵州大方</t>
  </si>
  <si>
    <t>贵州医科大学</t>
  </si>
  <si>
    <t>基础医学（医学生物技术方向）</t>
  </si>
  <si>
    <t>13010罗甸县边阳镇栗木卫生院</t>
  </si>
  <si>
    <t>10127123306</t>
  </si>
  <si>
    <t>87.5</t>
  </si>
  <si>
    <r>
      <rPr>
        <sz val="12"/>
        <rFont val="宋体"/>
        <charset val="134"/>
      </rPr>
      <t>1</t>
    </r>
    <r>
      <rPr>
        <sz val="12"/>
        <rFont val="宋体"/>
        <charset val="134"/>
      </rPr>
      <t>8285187167</t>
    </r>
  </si>
  <si>
    <t>17</t>
  </si>
  <si>
    <t>刘一帆</t>
  </si>
  <si>
    <t>654001199312014527</t>
  </si>
  <si>
    <t>19931201</t>
  </si>
  <si>
    <t>贵州省都匀市</t>
  </si>
  <si>
    <t>13011罗甸县边阳镇罗沙卫生院</t>
  </si>
  <si>
    <t>10127122706</t>
  </si>
  <si>
    <t>87</t>
  </si>
  <si>
    <r>
      <rPr>
        <sz val="12"/>
        <rFont val="宋体"/>
        <charset val="134"/>
      </rPr>
      <t>1</t>
    </r>
    <r>
      <rPr>
        <sz val="12"/>
        <rFont val="宋体"/>
        <charset val="134"/>
      </rPr>
      <t>5086180816</t>
    </r>
  </si>
  <si>
    <t>18</t>
  </si>
  <si>
    <t>石文化</t>
  </si>
  <si>
    <t>522728199106057232</t>
  </si>
  <si>
    <t>19910605</t>
  </si>
  <si>
    <t>土木工程</t>
  </si>
  <si>
    <t>201606</t>
  </si>
  <si>
    <t>13012罗甸县边阳镇移民工作站</t>
  </si>
  <si>
    <t>01移民工作人员</t>
  </si>
  <si>
    <t>30327121004</t>
  </si>
  <si>
    <t>98</t>
  </si>
  <si>
    <r>
      <rPr>
        <sz val="12"/>
        <rFont val="宋体"/>
        <charset val="134"/>
      </rPr>
      <t>1</t>
    </r>
    <r>
      <rPr>
        <sz val="12"/>
        <rFont val="宋体"/>
        <charset val="134"/>
      </rPr>
      <t>8786733918</t>
    </r>
  </si>
  <si>
    <t>19</t>
  </si>
  <si>
    <t>马东洋</t>
  </si>
  <si>
    <t>522728198712261212</t>
  </si>
  <si>
    <t>19871226</t>
  </si>
  <si>
    <t>天津工业大学</t>
  </si>
  <si>
    <t>工业工程</t>
  </si>
  <si>
    <t>02移民工作人员</t>
  </si>
  <si>
    <t>30327121908</t>
  </si>
  <si>
    <t>121</t>
  </si>
  <si>
    <r>
      <rPr>
        <sz val="12"/>
        <rFont val="宋体"/>
        <charset val="134"/>
      </rPr>
      <t>1</t>
    </r>
    <r>
      <rPr>
        <sz val="12"/>
        <rFont val="宋体"/>
        <charset val="134"/>
      </rPr>
      <t>8744794208</t>
    </r>
  </si>
  <si>
    <t>20</t>
  </si>
  <si>
    <t>付启林</t>
  </si>
  <si>
    <t>522728199305242713</t>
  </si>
  <si>
    <t>19930524</t>
  </si>
  <si>
    <t>13013罗甸县逢亭镇村镇建设服务中心</t>
  </si>
  <si>
    <t>01村镇建设服务工作人员</t>
  </si>
  <si>
    <t>30327122312</t>
  </si>
  <si>
    <t>114</t>
  </si>
  <si>
    <t>18798637015</t>
  </si>
  <si>
    <t>21</t>
  </si>
  <si>
    <t>周廉</t>
  </si>
  <si>
    <t>522728198910121253</t>
  </si>
  <si>
    <t>19891012</t>
  </si>
  <si>
    <t>美术学</t>
  </si>
  <si>
    <t>13015罗甸县逢亭镇科技宣教文化信息服务中心</t>
  </si>
  <si>
    <t>01科技宣教文化信息服务工作人员</t>
  </si>
  <si>
    <t>30327120520</t>
  </si>
  <si>
    <t>101.5</t>
  </si>
  <si>
    <t>第六候考室</t>
  </si>
  <si>
    <t>第六面试考场</t>
  </si>
  <si>
    <t>15885552245</t>
  </si>
  <si>
    <t>22</t>
  </si>
  <si>
    <t>尚丽</t>
  </si>
  <si>
    <t>522426199002167120</t>
  </si>
  <si>
    <t>1990-02-16</t>
  </si>
  <si>
    <t>贵州六盘水</t>
  </si>
  <si>
    <t>英语（旅游英语方向）</t>
  </si>
  <si>
    <t>13016罗甸县逢亭小学</t>
  </si>
  <si>
    <t>20227123503</t>
  </si>
  <si>
    <t>98.5</t>
  </si>
  <si>
    <t>15085823200
13638016759</t>
  </si>
  <si>
    <t>23</t>
  </si>
  <si>
    <t>万云</t>
  </si>
  <si>
    <t>522728199204056049</t>
  </si>
  <si>
    <t>19920405</t>
  </si>
  <si>
    <t>护理专业</t>
  </si>
  <si>
    <t>13017罗甸县逢亭镇纳坪卫生院</t>
  </si>
  <si>
    <t>10127123317</t>
  </si>
  <si>
    <t>92.5</t>
  </si>
  <si>
    <t>第二候考室</t>
  </si>
  <si>
    <t>第二面试考场</t>
  </si>
  <si>
    <r>
      <rPr>
        <sz val="12"/>
        <rFont val="宋体"/>
        <charset val="134"/>
      </rPr>
      <t>1</t>
    </r>
    <r>
      <rPr>
        <sz val="12"/>
        <rFont val="宋体"/>
        <charset val="134"/>
      </rPr>
      <t>5885432997</t>
    </r>
  </si>
  <si>
    <t>24</t>
  </si>
  <si>
    <t>白洪有</t>
  </si>
  <si>
    <t>522728198903176619</t>
  </si>
  <si>
    <t>19890317</t>
  </si>
  <si>
    <t>临床医学（全科医学）</t>
  </si>
  <si>
    <t>13018罗甸县逢亭镇卫生院</t>
  </si>
  <si>
    <t>10127123115</t>
  </si>
  <si>
    <t>94.5</t>
  </si>
  <si>
    <r>
      <rPr>
        <sz val="12"/>
        <rFont val="宋体"/>
        <charset val="134"/>
      </rPr>
      <t>1</t>
    </r>
    <r>
      <rPr>
        <sz val="12"/>
        <rFont val="宋体"/>
        <charset val="134"/>
      </rPr>
      <t>8798411906</t>
    </r>
  </si>
  <si>
    <t>25</t>
  </si>
  <si>
    <t>庹录林</t>
  </si>
  <si>
    <t>52272819900205271X</t>
  </si>
  <si>
    <t>19900205</t>
  </si>
  <si>
    <t>全科医学</t>
  </si>
  <si>
    <t>10127123407</t>
  </si>
  <si>
    <r>
      <rPr>
        <sz val="12"/>
        <rFont val="宋体"/>
        <charset val="134"/>
      </rPr>
      <t>1</t>
    </r>
    <r>
      <rPr>
        <sz val="12"/>
        <rFont val="宋体"/>
        <charset val="134"/>
      </rPr>
      <t>3595451774</t>
    </r>
  </si>
  <si>
    <t>26</t>
  </si>
  <si>
    <t>陈彬笙</t>
  </si>
  <si>
    <t>522728199206257514</t>
  </si>
  <si>
    <t>19920625</t>
  </si>
  <si>
    <t>海口经济学院</t>
  </si>
  <si>
    <t>13019罗甸县凤亭乡财政所</t>
  </si>
  <si>
    <t>01财务工作人员</t>
  </si>
  <si>
    <t>30327122107</t>
  </si>
  <si>
    <t>83.5</t>
  </si>
  <si>
    <t>18078911951</t>
  </si>
  <si>
    <t>27</t>
  </si>
  <si>
    <t>秦洪</t>
  </si>
  <si>
    <t>520103198008252812</t>
  </si>
  <si>
    <t>19800825</t>
  </si>
  <si>
    <t>哈尔滨工业大学</t>
  </si>
  <si>
    <t>市场营销</t>
  </si>
  <si>
    <t>200107</t>
  </si>
  <si>
    <t>13020罗甸县凤亭乡扶贫工作站</t>
  </si>
  <si>
    <t>30327120103</t>
  </si>
  <si>
    <t>13511952195</t>
  </si>
  <si>
    <t>28</t>
  </si>
  <si>
    <t>姚茂凤</t>
  </si>
  <si>
    <t>522728199206151541</t>
  </si>
  <si>
    <t>19920615</t>
  </si>
  <si>
    <t>30327120503</t>
  </si>
  <si>
    <t>18285135078</t>
  </si>
  <si>
    <t>29</t>
  </si>
  <si>
    <t>王必奥</t>
  </si>
  <si>
    <t>52272819820710753X</t>
  </si>
  <si>
    <t>19820710</t>
  </si>
  <si>
    <t>贵州广播电视大学</t>
  </si>
  <si>
    <t>电子商务</t>
  </si>
  <si>
    <t>200507</t>
  </si>
  <si>
    <t>13021罗甸县凤亭乡国土资源管理所</t>
  </si>
  <si>
    <t>01国土资源管理工作人员</t>
  </si>
  <si>
    <t>30327120607</t>
  </si>
  <si>
    <t>78</t>
  </si>
  <si>
    <r>
      <rPr>
        <sz val="12"/>
        <rFont val="宋体"/>
        <charset val="134"/>
      </rPr>
      <t>1</t>
    </r>
    <r>
      <rPr>
        <sz val="12"/>
        <rFont val="宋体"/>
        <charset val="134"/>
      </rPr>
      <t>3985088409</t>
    </r>
  </si>
  <si>
    <t>30</t>
  </si>
  <si>
    <t>罗德育</t>
  </si>
  <si>
    <t>522728198910233933</t>
  </si>
  <si>
    <t>1989-10-23</t>
  </si>
  <si>
    <t>铜仁学院</t>
  </si>
  <si>
    <t>农村区域发展</t>
  </si>
  <si>
    <t>13022罗甸县凤亭乡科技宣教文化信息服务中心</t>
  </si>
  <si>
    <t>30327121324</t>
  </si>
  <si>
    <t>庞启秀</t>
  </si>
  <si>
    <t>109.5</t>
  </si>
  <si>
    <t>15117843589</t>
  </si>
  <si>
    <t>31</t>
  </si>
  <si>
    <t>班霞</t>
  </si>
  <si>
    <t>522728198805066029</t>
  </si>
  <si>
    <t>19880506</t>
  </si>
  <si>
    <t>中央广播电视大学</t>
  </si>
  <si>
    <t>农村行政管理</t>
  </si>
  <si>
    <t>201201</t>
  </si>
  <si>
    <t>13023罗甸县凤亭乡林业站</t>
  </si>
  <si>
    <t>30327121826</t>
  </si>
  <si>
    <t>杨昌桥</t>
  </si>
  <si>
    <t>18798404793</t>
  </si>
  <si>
    <t>32</t>
  </si>
  <si>
    <t>522728198910261213</t>
  </si>
  <si>
    <t>19891026</t>
  </si>
  <si>
    <t>贵州罗甸边阳镇新街路沙沟巷29号</t>
  </si>
  <si>
    <t>黔南民族职业技术学院</t>
  </si>
  <si>
    <t>畜牧兽医</t>
  </si>
  <si>
    <t>13024罗甸县凤亭乡农业服务中心</t>
  </si>
  <si>
    <t>01农业技术人员</t>
  </si>
  <si>
    <t>30327122301</t>
  </si>
  <si>
    <t>岑政均</t>
  </si>
  <si>
    <t>13379628493</t>
  </si>
  <si>
    <t>33</t>
  </si>
  <si>
    <t>周丽莎</t>
  </si>
  <si>
    <t>522728199010120049</t>
  </si>
  <si>
    <t>19901012</t>
  </si>
  <si>
    <t>水族</t>
  </si>
  <si>
    <t>13025罗甸县凤亭乡人力资源和社会保障服务中心</t>
  </si>
  <si>
    <t>02社会保障服务工作人员</t>
  </si>
  <si>
    <t>30327122009</t>
  </si>
  <si>
    <t>姚元萍</t>
  </si>
  <si>
    <t>77</t>
  </si>
  <si>
    <t>13638002364</t>
  </si>
  <si>
    <t>34</t>
  </si>
  <si>
    <t>王秀月</t>
  </si>
  <si>
    <t>522728198207045121</t>
  </si>
  <si>
    <t>19820704</t>
  </si>
  <si>
    <t>农林牧渔类农林管理类农村行政管理</t>
  </si>
  <si>
    <t>201101</t>
  </si>
  <si>
    <t>13026罗甸县凤亭乡水务站</t>
  </si>
  <si>
    <t>30327121830</t>
  </si>
  <si>
    <t>陈富娟</t>
  </si>
  <si>
    <t>79.5</t>
  </si>
  <si>
    <t>18798513872</t>
  </si>
  <si>
    <t>35</t>
  </si>
  <si>
    <t>522728199505060025</t>
  </si>
  <si>
    <t>19950506</t>
  </si>
  <si>
    <t>水利水电工程管理</t>
  </si>
  <si>
    <t>30327121629</t>
  </si>
  <si>
    <t>付孝军</t>
  </si>
  <si>
    <t>75</t>
  </si>
  <si>
    <t>18786355100</t>
  </si>
  <si>
    <t>36</t>
  </si>
  <si>
    <t>梁雪</t>
  </si>
  <si>
    <t>522728198911101529</t>
  </si>
  <si>
    <t>19891110</t>
  </si>
  <si>
    <t>贵阳护理职业学院</t>
  </si>
  <si>
    <t>13027罗甸县凤亭乡班仁卫院</t>
  </si>
  <si>
    <t>10127123028</t>
  </si>
  <si>
    <r>
      <rPr>
        <sz val="12"/>
        <rFont val="宋体"/>
        <charset val="134"/>
      </rPr>
      <t>1</t>
    </r>
    <r>
      <rPr>
        <sz val="12"/>
        <rFont val="宋体"/>
        <charset val="134"/>
      </rPr>
      <t>3885151560</t>
    </r>
  </si>
  <si>
    <t>37</t>
  </si>
  <si>
    <t>王享北</t>
  </si>
  <si>
    <t>522728199005135123</t>
  </si>
  <si>
    <t>19900513</t>
  </si>
  <si>
    <t>10127123305</t>
  </si>
  <si>
    <r>
      <rPr>
        <sz val="12"/>
        <rFont val="宋体"/>
        <charset val="134"/>
      </rPr>
      <t>1</t>
    </r>
    <r>
      <rPr>
        <sz val="12"/>
        <rFont val="宋体"/>
        <charset val="134"/>
      </rPr>
      <t>8798412364</t>
    </r>
  </si>
  <si>
    <t>38</t>
  </si>
  <si>
    <t>杨进</t>
  </si>
  <si>
    <t>522728199206036316</t>
  </si>
  <si>
    <t>19920603</t>
  </si>
  <si>
    <t>13028罗甸县凤亭乡卫生院</t>
  </si>
  <si>
    <t>10127123129</t>
  </si>
  <si>
    <t>83</t>
  </si>
  <si>
    <r>
      <rPr>
        <sz val="12"/>
        <rFont val="宋体"/>
        <charset val="134"/>
      </rPr>
      <t>1</t>
    </r>
    <r>
      <rPr>
        <sz val="12"/>
        <rFont val="宋体"/>
        <charset val="134"/>
      </rPr>
      <t>5086145655</t>
    </r>
  </si>
  <si>
    <t>39</t>
  </si>
  <si>
    <t>陈光菲</t>
  </si>
  <si>
    <t>522728199501150066</t>
  </si>
  <si>
    <t>19950115</t>
  </si>
  <si>
    <t>10127123214</t>
  </si>
  <si>
    <t>71</t>
  </si>
  <si>
    <r>
      <rPr>
        <sz val="12"/>
        <rFont val="宋体"/>
        <charset val="134"/>
      </rPr>
      <t>1</t>
    </r>
    <r>
      <rPr>
        <sz val="12"/>
        <rFont val="宋体"/>
        <charset val="134"/>
      </rPr>
      <t>3985779907</t>
    </r>
  </si>
  <si>
    <t>40</t>
  </si>
  <si>
    <t>邓天兵</t>
  </si>
  <si>
    <t>522728199306134538</t>
  </si>
  <si>
    <t>1993-06-13</t>
  </si>
  <si>
    <t>广东建设职业技术学院</t>
  </si>
  <si>
    <t>建筑工程技术</t>
  </si>
  <si>
    <t>13029罗甸县红水河镇村镇建设服务中心</t>
  </si>
  <si>
    <t>30327121028</t>
  </si>
  <si>
    <t>90.5</t>
  </si>
  <si>
    <r>
      <rPr>
        <sz val="12"/>
        <rFont val="宋体"/>
        <charset val="134"/>
      </rPr>
      <t>1</t>
    </r>
    <r>
      <rPr>
        <sz val="12"/>
        <rFont val="宋体"/>
        <charset val="134"/>
      </rPr>
      <t>8785498569</t>
    </r>
  </si>
  <si>
    <t>41</t>
  </si>
  <si>
    <t>李循</t>
  </si>
  <si>
    <t>522728199109100312</t>
  </si>
  <si>
    <t>19910910</t>
  </si>
  <si>
    <t>社会工作</t>
  </si>
  <si>
    <t>13030罗甸县红水河镇道路公路运输管理站</t>
  </si>
  <si>
    <t>30327121212</t>
  </si>
  <si>
    <t>112.5</t>
  </si>
  <si>
    <t>18286418421</t>
  </si>
  <si>
    <t>42</t>
  </si>
  <si>
    <t>郭其林</t>
  </si>
  <si>
    <t>522728198707170033</t>
  </si>
  <si>
    <t>19870717</t>
  </si>
  <si>
    <t>13031罗甸县红水河镇扶贫工作站</t>
  </si>
  <si>
    <t>30327121902</t>
  </si>
  <si>
    <t>95</t>
  </si>
  <si>
    <r>
      <rPr>
        <sz val="12"/>
        <rFont val="宋体"/>
        <charset val="134"/>
      </rPr>
      <t>1</t>
    </r>
    <r>
      <rPr>
        <sz val="12"/>
        <rFont val="宋体"/>
        <charset val="134"/>
      </rPr>
      <t>8585140717</t>
    </r>
  </si>
  <si>
    <t>43</t>
  </si>
  <si>
    <t>谢玉竹</t>
  </si>
  <si>
    <t>522728198603121245</t>
  </si>
  <si>
    <t>19860312</t>
  </si>
  <si>
    <t>成都大学</t>
  </si>
  <si>
    <t>计算机网络技术</t>
  </si>
  <si>
    <t>200801</t>
  </si>
  <si>
    <t>13032罗甸县红水河镇国土资源管理所</t>
  </si>
  <si>
    <t>30327121329</t>
  </si>
  <si>
    <t>89</t>
  </si>
  <si>
    <r>
      <rPr>
        <sz val="12"/>
        <rFont val="宋体"/>
        <charset val="134"/>
      </rPr>
      <t>1</t>
    </r>
    <r>
      <rPr>
        <sz val="12"/>
        <rFont val="宋体"/>
        <charset val="134"/>
      </rPr>
      <t>8084413428</t>
    </r>
  </si>
  <si>
    <t>44</t>
  </si>
  <si>
    <t>黄传</t>
  </si>
  <si>
    <t>522728199104150038</t>
  </si>
  <si>
    <t>19910415</t>
  </si>
  <si>
    <t>华东交通大学理工学院</t>
  </si>
  <si>
    <t>13033罗甸县红水河镇海事所</t>
  </si>
  <si>
    <t>01海事管理工作人员</t>
  </si>
  <si>
    <t>30327121029</t>
  </si>
  <si>
    <t>110</t>
  </si>
  <si>
    <t>15180795071</t>
  </si>
  <si>
    <t>45</t>
  </si>
  <si>
    <t>蒙斌</t>
  </si>
  <si>
    <t>522728199206126610</t>
  </si>
  <si>
    <t>19920612</t>
  </si>
  <si>
    <t>贵阳学院</t>
  </si>
  <si>
    <t>艺术设计</t>
  </si>
  <si>
    <t>13034罗甸县红水河镇科技宣教文化信息服务中心</t>
  </si>
  <si>
    <t>30327121607</t>
  </si>
  <si>
    <t>104.5</t>
  </si>
  <si>
    <r>
      <rPr>
        <sz val="12"/>
        <rFont val="宋体"/>
        <charset val="134"/>
      </rPr>
      <t>1</t>
    </r>
    <r>
      <rPr>
        <sz val="12"/>
        <rFont val="宋体"/>
        <charset val="134"/>
      </rPr>
      <t>879884120</t>
    </r>
  </si>
  <si>
    <t>46</t>
  </si>
  <si>
    <t>张晓星</t>
  </si>
  <si>
    <t>522630199107180423</t>
  </si>
  <si>
    <t>19910718</t>
  </si>
  <si>
    <t>贵州台江</t>
  </si>
  <si>
    <t>贵州省毕节职业技术学院</t>
  </si>
  <si>
    <t>水利工程</t>
  </si>
  <si>
    <t>13036罗甸县红水河镇水务站</t>
  </si>
  <si>
    <t>30327122427</t>
  </si>
  <si>
    <t>73.5</t>
  </si>
  <si>
    <r>
      <rPr>
        <sz val="12"/>
        <rFont val="宋体"/>
        <charset val="134"/>
      </rPr>
      <t>1</t>
    </r>
    <r>
      <rPr>
        <sz val="12"/>
        <rFont val="宋体"/>
        <charset val="134"/>
      </rPr>
      <t>8334274321</t>
    </r>
  </si>
  <si>
    <t>47</t>
  </si>
  <si>
    <t>李雪</t>
  </si>
  <si>
    <t>522728198604211525</t>
  </si>
  <si>
    <t>19860421</t>
  </si>
  <si>
    <t>13037罗甸县红水河镇罗暮卫生院</t>
  </si>
  <si>
    <t>10127123011</t>
  </si>
  <si>
    <t>81.5</t>
  </si>
  <si>
    <r>
      <rPr>
        <sz val="12"/>
        <rFont val="宋体"/>
        <charset val="134"/>
      </rPr>
      <t>1</t>
    </r>
    <r>
      <rPr>
        <sz val="12"/>
        <rFont val="宋体"/>
        <charset val="134"/>
      </rPr>
      <t>8744790070</t>
    </r>
  </si>
  <si>
    <t>48</t>
  </si>
  <si>
    <t>陆建周</t>
  </si>
  <si>
    <t>522728198808110312</t>
  </si>
  <si>
    <t>19880811</t>
  </si>
  <si>
    <t>13038罗甸县红水河镇罗妥卫生院</t>
  </si>
  <si>
    <t>10127123405</t>
  </si>
  <si>
    <t>92</t>
  </si>
  <si>
    <r>
      <rPr>
        <sz val="12"/>
        <rFont val="宋体"/>
        <charset val="134"/>
      </rPr>
      <t>1</t>
    </r>
    <r>
      <rPr>
        <sz val="12"/>
        <rFont val="宋体"/>
        <charset val="134"/>
      </rPr>
      <t>3688542240</t>
    </r>
  </si>
  <si>
    <t>49</t>
  </si>
  <si>
    <t>李浩</t>
  </si>
  <si>
    <t>341223198910023959</t>
  </si>
  <si>
    <t>19891002</t>
  </si>
  <si>
    <t>安徽省涡阳县临湖镇</t>
  </si>
  <si>
    <t>贵州罗甸边阳镇</t>
  </si>
  <si>
    <t>10127122806</t>
  </si>
  <si>
    <r>
      <rPr>
        <sz val="12"/>
        <rFont val="宋体"/>
        <charset val="134"/>
      </rPr>
      <t>1</t>
    </r>
    <r>
      <rPr>
        <sz val="12"/>
        <rFont val="宋体"/>
        <charset val="134"/>
      </rPr>
      <t>8722885434</t>
    </r>
  </si>
  <si>
    <t>50</t>
  </si>
  <si>
    <t>杨兴伦</t>
  </si>
  <si>
    <t>522728199211231511</t>
  </si>
  <si>
    <t>1992-11-23</t>
  </si>
  <si>
    <t>贵阳中医学院</t>
  </si>
  <si>
    <t>中药学</t>
  </si>
  <si>
    <t>13039罗甸县红水河镇卫生院</t>
  </si>
  <si>
    <t>10127122902</t>
  </si>
  <si>
    <r>
      <rPr>
        <sz val="12"/>
        <rFont val="宋体"/>
        <charset val="134"/>
      </rPr>
      <t>1</t>
    </r>
    <r>
      <rPr>
        <sz val="12"/>
        <rFont val="宋体"/>
        <charset val="134"/>
      </rPr>
      <t>8285146964</t>
    </r>
  </si>
  <si>
    <t>51</t>
  </si>
  <si>
    <t>卢志波</t>
  </si>
  <si>
    <t>522728199211081517</t>
  </si>
  <si>
    <t>199211</t>
  </si>
  <si>
    <t>福州大学</t>
  </si>
  <si>
    <t>201509</t>
  </si>
  <si>
    <t>13040罗甸县龙坪镇村镇建设服务中心</t>
  </si>
  <si>
    <t>30327120320</t>
  </si>
  <si>
    <t>97.5</t>
  </si>
  <si>
    <r>
      <rPr>
        <sz val="12"/>
        <rFont val="宋体"/>
        <charset val="134"/>
      </rPr>
      <t>1</t>
    </r>
    <r>
      <rPr>
        <sz val="12"/>
        <rFont val="宋体"/>
        <charset val="134"/>
      </rPr>
      <t>8385632720</t>
    </r>
  </si>
  <si>
    <t>52</t>
  </si>
  <si>
    <t>陈家线</t>
  </si>
  <si>
    <t>522728199306273917</t>
  </si>
  <si>
    <t>19930627</t>
  </si>
  <si>
    <t>上海政法学院</t>
  </si>
  <si>
    <t>13041罗甸县龙坪镇扶贫工作站</t>
  </si>
  <si>
    <t>30327120509</t>
  </si>
  <si>
    <t>111.5</t>
  </si>
  <si>
    <r>
      <rPr>
        <sz val="12"/>
        <rFont val="宋体"/>
        <charset val="134"/>
      </rPr>
      <t>1</t>
    </r>
    <r>
      <rPr>
        <sz val="12"/>
        <rFont val="宋体"/>
        <charset val="134"/>
      </rPr>
      <t>8001601143</t>
    </r>
  </si>
  <si>
    <t>53</t>
  </si>
  <si>
    <t>王勉</t>
  </si>
  <si>
    <t>522728199109096923</t>
  </si>
  <si>
    <t>19910909</t>
  </si>
  <si>
    <t>西京学院</t>
  </si>
  <si>
    <t>会计学</t>
  </si>
  <si>
    <t>30327121205</t>
  </si>
  <si>
    <r>
      <rPr>
        <sz val="12"/>
        <rFont val="宋体"/>
        <charset val="134"/>
      </rPr>
      <t>1</t>
    </r>
    <r>
      <rPr>
        <sz val="12"/>
        <rFont val="宋体"/>
        <charset val="134"/>
      </rPr>
      <t>8740353658</t>
    </r>
  </si>
  <si>
    <t>54</t>
  </si>
  <si>
    <t>韦玉伟</t>
  </si>
  <si>
    <t>522728199211070033</t>
  </si>
  <si>
    <t>19921107</t>
  </si>
  <si>
    <t>贵州民族大学</t>
  </si>
  <si>
    <t>13042罗甸县龙坪镇交通运输管理所</t>
  </si>
  <si>
    <t>30327120701</t>
  </si>
  <si>
    <t>15285612425</t>
  </si>
  <si>
    <t>55</t>
  </si>
  <si>
    <t>黄磊</t>
  </si>
  <si>
    <t>522728199111100012</t>
  </si>
  <si>
    <t>1991-11-10</t>
  </si>
  <si>
    <t>东北石油大学</t>
  </si>
  <si>
    <t>环境工程</t>
  </si>
  <si>
    <t>13043罗甸县龙坪镇人力资源和社会保障服务中心</t>
  </si>
  <si>
    <t>01社会保障服务工作人员</t>
  </si>
  <si>
    <t>30327121723</t>
  </si>
  <si>
    <t>118</t>
  </si>
  <si>
    <r>
      <rPr>
        <sz val="12"/>
        <rFont val="宋体"/>
        <charset val="134"/>
      </rPr>
      <t>1</t>
    </r>
    <r>
      <rPr>
        <sz val="12"/>
        <rFont val="宋体"/>
        <charset val="134"/>
      </rPr>
      <t>5285069253</t>
    </r>
  </si>
  <si>
    <t>56</t>
  </si>
  <si>
    <t>秦剑</t>
  </si>
  <si>
    <t>522129198905154513</t>
  </si>
  <si>
    <t>19890515</t>
  </si>
  <si>
    <t>贵州省遵义市余庆县</t>
  </si>
  <si>
    <t>13044罗甸县龙坪镇水务站</t>
  </si>
  <si>
    <t>30327122310</t>
  </si>
  <si>
    <r>
      <rPr>
        <sz val="12"/>
        <rFont val="宋体"/>
        <charset val="134"/>
      </rPr>
      <t>1</t>
    </r>
    <r>
      <rPr>
        <sz val="12"/>
        <rFont val="宋体"/>
        <charset val="134"/>
      </rPr>
      <t>8285431541</t>
    </r>
  </si>
  <si>
    <t>57</t>
  </si>
  <si>
    <t>周定梅</t>
  </si>
  <si>
    <t>522728198711261229</t>
  </si>
  <si>
    <t>19871126</t>
  </si>
  <si>
    <t>遵义医学院医学与科技学院</t>
  </si>
  <si>
    <t>药物制剂</t>
  </si>
  <si>
    <t>13045罗甸县龙坪镇板庚卫生院</t>
  </si>
  <si>
    <t>10127123112</t>
  </si>
  <si>
    <t>78.5</t>
  </si>
  <si>
    <r>
      <rPr>
        <sz val="12"/>
        <rFont val="宋体"/>
        <charset val="134"/>
      </rPr>
      <t>1</t>
    </r>
    <r>
      <rPr>
        <sz val="12"/>
        <rFont val="宋体"/>
        <charset val="134"/>
      </rPr>
      <t>8798121775</t>
    </r>
  </si>
  <si>
    <t>58</t>
  </si>
  <si>
    <t>罗青青</t>
  </si>
  <si>
    <t>522728199408201308</t>
  </si>
  <si>
    <t>19940820</t>
  </si>
  <si>
    <t>贵州大学</t>
  </si>
  <si>
    <t>13046罗甸县龙坪镇移民工作站</t>
  </si>
  <si>
    <t>30327120505</t>
  </si>
  <si>
    <r>
      <rPr>
        <sz val="12"/>
        <rFont val="宋体"/>
        <charset val="134"/>
      </rPr>
      <t>1</t>
    </r>
    <r>
      <rPr>
        <sz val="12"/>
        <rFont val="宋体"/>
        <charset val="134"/>
      </rPr>
      <t>3379610486</t>
    </r>
  </si>
  <si>
    <t>59</t>
  </si>
  <si>
    <t>王怀宾</t>
  </si>
  <si>
    <t>522728197805140095</t>
  </si>
  <si>
    <t>19780514</t>
  </si>
  <si>
    <t>农林牧渔大类农林管理类农村行政管理</t>
  </si>
  <si>
    <t>200701</t>
  </si>
  <si>
    <t>13047罗甸县罗悃镇扶贫工作站</t>
  </si>
  <si>
    <t>30327121011</t>
  </si>
  <si>
    <t>80</t>
  </si>
  <si>
    <r>
      <rPr>
        <sz val="12"/>
        <rFont val="宋体"/>
        <charset val="134"/>
      </rPr>
      <t>1</t>
    </r>
    <r>
      <rPr>
        <sz val="12"/>
        <rFont val="宋体"/>
        <charset val="134"/>
      </rPr>
      <t>3765496681</t>
    </r>
  </si>
  <si>
    <t>60</t>
  </si>
  <si>
    <t>陆玉</t>
  </si>
  <si>
    <t>522728199308176029</t>
  </si>
  <si>
    <t>19930817</t>
  </si>
  <si>
    <t>30327120908</t>
  </si>
  <si>
    <r>
      <rPr>
        <sz val="12"/>
        <rFont val="宋体"/>
        <charset val="134"/>
      </rPr>
      <t>1</t>
    </r>
    <r>
      <rPr>
        <sz val="12"/>
        <rFont val="宋体"/>
        <charset val="134"/>
      </rPr>
      <t>8785452547</t>
    </r>
  </si>
  <si>
    <t>61</t>
  </si>
  <si>
    <t>陆龙</t>
  </si>
  <si>
    <t>522728199201033634</t>
  </si>
  <si>
    <t>19920103</t>
  </si>
  <si>
    <t>机械设计制造及其自动化</t>
  </si>
  <si>
    <t>13048罗甸县罗悃镇国土资源管理所</t>
  </si>
  <si>
    <t>30327120830</t>
  </si>
  <si>
    <r>
      <rPr>
        <sz val="12"/>
        <rFont val="宋体"/>
        <charset val="134"/>
      </rPr>
      <t>1</t>
    </r>
    <r>
      <rPr>
        <sz val="12"/>
        <rFont val="宋体"/>
        <charset val="134"/>
      </rPr>
      <t>8285129407</t>
    </r>
  </si>
  <si>
    <t>62</t>
  </si>
  <si>
    <t>何锦先</t>
  </si>
  <si>
    <t>522728199201046611</t>
  </si>
  <si>
    <t>19920104</t>
  </si>
  <si>
    <t>贵州大学林学院</t>
  </si>
  <si>
    <t>林学</t>
  </si>
  <si>
    <t>13049罗甸县罗悃镇林业站</t>
  </si>
  <si>
    <t>30327120104</t>
  </si>
  <si>
    <r>
      <rPr>
        <sz val="12"/>
        <rFont val="宋体"/>
        <charset val="134"/>
      </rPr>
      <t>1</t>
    </r>
    <r>
      <rPr>
        <sz val="12"/>
        <rFont val="宋体"/>
        <charset val="134"/>
      </rPr>
      <t>8786769265</t>
    </r>
  </si>
  <si>
    <t>63</t>
  </si>
  <si>
    <t>陈朝军</t>
  </si>
  <si>
    <t>522728198410145419</t>
  </si>
  <si>
    <t>19841014</t>
  </si>
  <si>
    <t>吉首大学</t>
  </si>
  <si>
    <t>13050罗甸县罗悃镇罗苏卫生院</t>
  </si>
  <si>
    <t>10127123415</t>
  </si>
  <si>
    <t>第三候考室</t>
  </si>
  <si>
    <t>第三面试考场</t>
  </si>
  <si>
    <r>
      <rPr>
        <sz val="12"/>
        <rFont val="宋体"/>
        <charset val="134"/>
      </rPr>
      <t>1</t>
    </r>
    <r>
      <rPr>
        <sz val="12"/>
        <rFont val="宋体"/>
        <charset val="134"/>
      </rPr>
      <t>3638038503</t>
    </r>
  </si>
  <si>
    <t>64</t>
  </si>
  <si>
    <t>喻芳辉</t>
  </si>
  <si>
    <t>522728198711051512</t>
  </si>
  <si>
    <t>19871105</t>
  </si>
  <si>
    <t>贵州都匀</t>
  </si>
  <si>
    <t>宁波工程学院</t>
  </si>
  <si>
    <t>201206</t>
  </si>
  <si>
    <t>13051罗甸县茂井镇财政所</t>
  </si>
  <si>
    <t>30327120529</t>
  </si>
  <si>
    <t>18286003890</t>
  </si>
  <si>
    <t>65</t>
  </si>
  <si>
    <t>黄松</t>
  </si>
  <si>
    <t>522728199011155710</t>
  </si>
  <si>
    <t>19901115</t>
  </si>
  <si>
    <t>内蒙古大学</t>
  </si>
  <si>
    <t>信息管理与信息系统</t>
  </si>
  <si>
    <t>13052罗甸县茂井镇扶贫工作站</t>
  </si>
  <si>
    <t>30327120629</t>
  </si>
  <si>
    <t>108</t>
  </si>
  <si>
    <t>15285344349</t>
  </si>
  <si>
    <t>66</t>
  </si>
  <si>
    <t>黄瑞同</t>
  </si>
  <si>
    <t>522728198911083615</t>
  </si>
  <si>
    <t>19891108</t>
  </si>
  <si>
    <t>音乐学</t>
  </si>
  <si>
    <t>13053罗甸县茂井镇国土资源管理所</t>
  </si>
  <si>
    <t>30327120210</t>
  </si>
  <si>
    <t>77.5</t>
  </si>
  <si>
    <r>
      <rPr>
        <sz val="12"/>
        <rFont val="宋体"/>
        <charset val="134"/>
      </rPr>
      <t>1</t>
    </r>
    <r>
      <rPr>
        <sz val="12"/>
        <rFont val="宋体"/>
        <charset val="134"/>
      </rPr>
      <t>5285376383</t>
    </r>
  </si>
  <si>
    <t>67</t>
  </si>
  <si>
    <t>唐永玲</t>
  </si>
  <si>
    <t>522728199310200040</t>
  </si>
  <si>
    <t>19931020</t>
  </si>
  <si>
    <t>广东省广州市</t>
  </si>
  <si>
    <t>华南农业大学</t>
  </si>
  <si>
    <t>动物医学</t>
  </si>
  <si>
    <t>13054罗甸县茂井镇农业服务中心</t>
  </si>
  <si>
    <t>30327122123</t>
  </si>
  <si>
    <t>18825165537</t>
  </si>
  <si>
    <t>68</t>
  </si>
  <si>
    <t>陆祖团</t>
  </si>
  <si>
    <t>522728199304083642</t>
  </si>
  <si>
    <t>19930408</t>
  </si>
  <si>
    <t>13056罗甸县茂井镇大亭卫生院</t>
  </si>
  <si>
    <t>10127123403</t>
  </si>
  <si>
    <r>
      <rPr>
        <sz val="12"/>
        <rFont val="宋体"/>
        <charset val="134"/>
      </rPr>
      <t>1</t>
    </r>
    <r>
      <rPr>
        <sz val="12"/>
        <rFont val="宋体"/>
        <charset val="134"/>
      </rPr>
      <t>5086147976</t>
    </r>
  </si>
  <si>
    <t>69</t>
  </si>
  <si>
    <t>农小徐</t>
  </si>
  <si>
    <t>522728199303167561</t>
  </si>
  <si>
    <t>19930316</t>
  </si>
  <si>
    <t>遵义医药高等专科学校</t>
  </si>
  <si>
    <t>10127122915</t>
  </si>
  <si>
    <r>
      <rPr>
        <sz val="12"/>
        <rFont val="宋体"/>
        <charset val="134"/>
      </rPr>
      <t>1</t>
    </r>
    <r>
      <rPr>
        <sz val="12"/>
        <rFont val="宋体"/>
        <charset val="134"/>
      </rPr>
      <t>3984939653</t>
    </r>
  </si>
  <si>
    <t>70</t>
  </si>
  <si>
    <t>张金女</t>
  </si>
  <si>
    <t>522631198407262561</t>
  </si>
  <si>
    <t>19840726</t>
  </si>
  <si>
    <t>贵州黎平</t>
  </si>
  <si>
    <t>药学</t>
  </si>
  <si>
    <t>13057罗甸县茂井镇卫生院</t>
  </si>
  <si>
    <t>10127123207</t>
  </si>
  <si>
    <t>97</t>
  </si>
  <si>
    <r>
      <rPr>
        <sz val="12"/>
        <rFont val="宋体"/>
        <charset val="134"/>
      </rPr>
      <t>1</t>
    </r>
    <r>
      <rPr>
        <sz val="12"/>
        <rFont val="宋体"/>
        <charset val="134"/>
      </rPr>
      <t>3312375878</t>
    </r>
  </si>
  <si>
    <t>唐建霞</t>
  </si>
  <si>
    <t>522728199110124522</t>
  </si>
  <si>
    <t>19911012</t>
  </si>
  <si>
    <t>中医学</t>
  </si>
  <si>
    <t>10127122917</t>
  </si>
  <si>
    <t>80.5</t>
  </si>
  <si>
    <r>
      <rPr>
        <sz val="12"/>
        <rFont val="宋体"/>
        <charset val="134"/>
      </rPr>
      <t>1</t>
    </r>
    <r>
      <rPr>
        <sz val="12"/>
        <rFont val="宋体"/>
        <charset val="134"/>
      </rPr>
      <t>8308645589</t>
    </r>
  </si>
  <si>
    <t>72</t>
  </si>
  <si>
    <t>赵国武</t>
  </si>
  <si>
    <t>522701198802166817</t>
  </si>
  <si>
    <t>19880216</t>
  </si>
  <si>
    <t>贵州省黔南州都匀市</t>
  </si>
  <si>
    <t>重庆邮电大学</t>
  </si>
  <si>
    <t>201107</t>
  </si>
  <si>
    <t>13058罗甸县沫阳镇扶贫工作站</t>
  </si>
  <si>
    <t>30327121404</t>
  </si>
  <si>
    <t>111</t>
  </si>
  <si>
    <t>18285426846</t>
  </si>
  <si>
    <t>73</t>
  </si>
  <si>
    <t>禹娟娟</t>
  </si>
  <si>
    <t>522728199201010029</t>
  </si>
  <si>
    <t>19920101</t>
  </si>
  <si>
    <t>贵州工业职业技术学院</t>
  </si>
  <si>
    <t>物业管理</t>
  </si>
  <si>
    <t>13059罗甸县沫阳镇交通运输管理所</t>
  </si>
  <si>
    <t>30327122006</t>
  </si>
  <si>
    <t>84.5</t>
  </si>
  <si>
    <t>15117856206</t>
  </si>
  <si>
    <t>74</t>
  </si>
  <si>
    <t>曾纵静</t>
  </si>
  <si>
    <t>522724199209153184</t>
  </si>
  <si>
    <t>19920915</t>
  </si>
  <si>
    <t>贵州财经大学</t>
  </si>
  <si>
    <t>旅游管理</t>
  </si>
  <si>
    <t>13060罗甸县沫阳镇科技宣教文化信息服务中心</t>
  </si>
  <si>
    <t>30327120829</t>
  </si>
  <si>
    <t>15519155918</t>
  </si>
  <si>
    <t>罗仕松</t>
  </si>
  <si>
    <t>52272819920820271X</t>
  </si>
  <si>
    <t>19920820</t>
  </si>
  <si>
    <t>贵州大学明德学院</t>
  </si>
  <si>
    <t>13061罗甸县沫阳镇水务站</t>
  </si>
  <si>
    <t>30327120710</t>
  </si>
  <si>
    <t>18798061335</t>
  </si>
  <si>
    <t>76</t>
  </si>
  <si>
    <t>黄婧元</t>
  </si>
  <si>
    <t>522728199311163624</t>
  </si>
  <si>
    <t>19931116</t>
  </si>
  <si>
    <t>贵州省贵阳市云岩区北京路9号贵医2011级学生集体宿舍</t>
  </si>
  <si>
    <t>13062罗甸县沫阳镇董当卫生院</t>
  </si>
  <si>
    <t>10127123412</t>
  </si>
  <si>
    <t>85.5</t>
  </si>
  <si>
    <r>
      <rPr>
        <sz val="12"/>
        <rFont val="宋体"/>
        <charset val="134"/>
      </rPr>
      <t>1</t>
    </r>
    <r>
      <rPr>
        <sz val="12"/>
        <rFont val="宋体"/>
        <charset val="134"/>
      </rPr>
      <t>8285142463</t>
    </r>
  </si>
  <si>
    <t>唐诗菁</t>
  </si>
  <si>
    <t>522728199409080325</t>
  </si>
  <si>
    <t>19940908</t>
  </si>
  <si>
    <t>13063罗甸县沫阳镇董架卫生院</t>
  </si>
  <si>
    <t>10127122628</t>
  </si>
  <si>
    <r>
      <rPr>
        <sz val="12"/>
        <rFont val="宋体"/>
        <charset val="134"/>
      </rPr>
      <t>1</t>
    </r>
    <r>
      <rPr>
        <sz val="12"/>
        <rFont val="宋体"/>
        <charset val="134"/>
      </rPr>
      <t>8798513170</t>
    </r>
  </si>
  <si>
    <t>杨兰</t>
  </si>
  <si>
    <t>522422199311271620</t>
  </si>
  <si>
    <t>19931127</t>
  </si>
  <si>
    <t>蒙古族</t>
  </si>
  <si>
    <t>贵州省大方县</t>
  </si>
  <si>
    <t>10127123224</t>
  </si>
  <si>
    <r>
      <rPr>
        <sz val="12"/>
        <rFont val="宋体"/>
        <charset val="134"/>
      </rPr>
      <t>1</t>
    </r>
    <r>
      <rPr>
        <sz val="12"/>
        <rFont val="宋体"/>
        <charset val="134"/>
      </rPr>
      <t>8786632270</t>
    </r>
  </si>
  <si>
    <t>79</t>
  </si>
  <si>
    <t>欧艳滟</t>
  </si>
  <si>
    <t>522627199106244829</t>
  </si>
  <si>
    <t>19910624</t>
  </si>
  <si>
    <t>贵州黔东南</t>
  </si>
  <si>
    <t>贵州天柱</t>
  </si>
  <si>
    <t>13064罗甸县沫阳镇平岩卫生院</t>
  </si>
  <si>
    <t>10127122817</t>
  </si>
  <si>
    <r>
      <rPr>
        <sz val="12"/>
        <rFont val="宋体"/>
        <charset val="134"/>
      </rPr>
      <t>1</t>
    </r>
    <r>
      <rPr>
        <sz val="12"/>
        <rFont val="宋体"/>
        <charset val="134"/>
      </rPr>
      <t>5086239647</t>
    </r>
  </si>
  <si>
    <t>聂友雪</t>
  </si>
  <si>
    <t>522728199303231826</t>
  </si>
  <si>
    <t>19930323</t>
  </si>
  <si>
    <t>10127123223</t>
  </si>
  <si>
    <t>96.5</t>
  </si>
  <si>
    <r>
      <rPr>
        <sz val="12"/>
        <rFont val="宋体"/>
        <charset val="134"/>
      </rPr>
      <t>1</t>
    </r>
    <r>
      <rPr>
        <sz val="12"/>
        <rFont val="宋体"/>
        <charset val="134"/>
      </rPr>
      <t>8785484837</t>
    </r>
  </si>
  <si>
    <t>81</t>
  </si>
  <si>
    <t>韦佳加</t>
  </si>
  <si>
    <t>522530198911150946</t>
  </si>
  <si>
    <t>19891115</t>
  </si>
  <si>
    <t>贵州省安顺市</t>
  </si>
  <si>
    <t>贵州省安顺市紫云县</t>
  </si>
  <si>
    <t>13065罗甸县沫阳镇移民工作站</t>
  </si>
  <si>
    <t>30327121613</t>
  </si>
  <si>
    <t>18285144570</t>
  </si>
  <si>
    <t>82</t>
  </si>
  <si>
    <t>卢西龙</t>
  </si>
  <si>
    <t>522728199209123917</t>
  </si>
  <si>
    <t>1992-09-12</t>
  </si>
  <si>
    <t>贵州大学科技学院</t>
  </si>
  <si>
    <t>13066罗甸县木引镇财政所</t>
  </si>
  <si>
    <t>30327120813</t>
  </si>
  <si>
    <t>13765481459</t>
  </si>
  <si>
    <t>龙秀琴</t>
  </si>
  <si>
    <t>522728199102171820</t>
  </si>
  <si>
    <t>19910217</t>
  </si>
  <si>
    <t>贵州轻工职业技术学院</t>
  </si>
  <si>
    <t>会计电算化</t>
  </si>
  <si>
    <t>02财务工作人员</t>
  </si>
  <si>
    <t>30327121601</t>
  </si>
  <si>
    <t>18285179450</t>
  </si>
  <si>
    <t>李锡昌</t>
  </si>
  <si>
    <t>522728199011251534</t>
  </si>
  <si>
    <t>19901125</t>
  </si>
  <si>
    <t>西安工程大学</t>
  </si>
  <si>
    <t>建筑环境与设备工程</t>
  </si>
  <si>
    <t>13067罗甸县木引镇村镇建设服务中心</t>
  </si>
  <si>
    <t>30327122320</t>
  </si>
  <si>
    <t>18224832385</t>
  </si>
  <si>
    <t>85</t>
  </si>
  <si>
    <t>林远学</t>
  </si>
  <si>
    <t>522728197701281512</t>
  </si>
  <si>
    <t>19770128</t>
  </si>
  <si>
    <t>13068罗甸县木引镇扶贫工作站</t>
  </si>
  <si>
    <t>30327121520</t>
  </si>
  <si>
    <t>13985781045</t>
  </si>
  <si>
    <t>罗洋</t>
  </si>
  <si>
    <t>522728199106080010</t>
  </si>
  <si>
    <t>19910608</t>
  </si>
  <si>
    <t>贵州交通职业技术学院</t>
  </si>
  <si>
    <t>动漫设计与制作</t>
  </si>
  <si>
    <t>13069罗甸县木引镇国土资源管理所</t>
  </si>
  <si>
    <t>30327122103</t>
  </si>
  <si>
    <r>
      <rPr>
        <sz val="12"/>
        <rFont val="宋体"/>
        <charset val="134"/>
      </rPr>
      <t>1</t>
    </r>
    <r>
      <rPr>
        <sz val="12"/>
        <rFont val="宋体"/>
        <charset val="134"/>
      </rPr>
      <t>8375098309</t>
    </r>
  </si>
  <si>
    <t>陈青</t>
  </si>
  <si>
    <t>52272819890407004X</t>
  </si>
  <si>
    <t>19890407</t>
  </si>
  <si>
    <t>琼州学院</t>
  </si>
  <si>
    <t>13070罗甸县木引镇科技宣教文化信息服务中心</t>
  </si>
  <si>
    <t>30327120324</t>
  </si>
  <si>
    <t>13178943577</t>
  </si>
  <si>
    <t>鲁家利</t>
  </si>
  <si>
    <t>522725198205307512</t>
  </si>
  <si>
    <t>19820530</t>
  </si>
  <si>
    <t>13071罗甸县木引镇农业服务中心</t>
  </si>
  <si>
    <t>30327121108</t>
  </si>
  <si>
    <t>90</t>
  </si>
  <si>
    <t>18984634422</t>
  </si>
  <si>
    <t>蒙贤贤</t>
  </si>
  <si>
    <t>522728198907053616</t>
  </si>
  <si>
    <t>19890705</t>
  </si>
  <si>
    <t>大连理工大学</t>
  </si>
  <si>
    <t>水利水电建筑工程</t>
  </si>
  <si>
    <t>13072罗甸县木引镇水务站</t>
  </si>
  <si>
    <t>30327121225</t>
  </si>
  <si>
    <t>13765461815</t>
  </si>
  <si>
    <t>罗小顺</t>
  </si>
  <si>
    <t>522728199204160030</t>
  </si>
  <si>
    <t>1992-04-16</t>
  </si>
  <si>
    <t>13073罗甸县木引小学</t>
  </si>
  <si>
    <t>20227123508</t>
  </si>
  <si>
    <t>15285304633</t>
  </si>
  <si>
    <t>徐忠艳</t>
  </si>
  <si>
    <t>522731198903200760</t>
  </si>
  <si>
    <t>19890320</t>
  </si>
  <si>
    <t>贵州省惠水县</t>
  </si>
  <si>
    <t>贵州省惠水县大坝乡绿化村一组</t>
  </si>
  <si>
    <t>13074罗甸县木引镇卫生院</t>
  </si>
  <si>
    <t>10127122805</t>
  </si>
  <si>
    <r>
      <rPr>
        <sz val="12"/>
        <rFont val="宋体"/>
        <charset val="134"/>
      </rPr>
      <t>1</t>
    </r>
    <r>
      <rPr>
        <sz val="12"/>
        <rFont val="宋体"/>
        <charset val="134"/>
      </rPr>
      <t>8084430186</t>
    </r>
  </si>
  <si>
    <t>黄元梅</t>
  </si>
  <si>
    <t>522728199102113620</t>
  </si>
  <si>
    <t>19910211</t>
  </si>
  <si>
    <t>10127122508</t>
  </si>
  <si>
    <t>88.5</t>
  </si>
  <si>
    <r>
      <rPr>
        <sz val="12"/>
        <rFont val="宋体"/>
        <charset val="134"/>
      </rPr>
      <t>1</t>
    </r>
    <r>
      <rPr>
        <sz val="12"/>
        <rFont val="宋体"/>
        <charset val="134"/>
      </rPr>
      <t>3668541872</t>
    </r>
  </si>
</sst>
</file>

<file path=xl/styles.xml><?xml version="1.0" encoding="utf-8"?>
<styleSheet xmlns="http://schemas.openxmlformats.org/spreadsheetml/2006/main">
  <numFmts count="7">
    <numFmt numFmtId="176" formatCode="0.00_);[Red]\(0.00\)"/>
    <numFmt numFmtId="177" formatCode="0.00;[Red]0.0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8" formatCode="0.00_ "/>
  </numFmts>
  <fonts count="29">
    <font>
      <sz val="12"/>
      <name val="宋体"/>
      <charset val="134"/>
      <scheme val="minor"/>
    </font>
    <font>
      <sz val="12"/>
      <name val="宋体"/>
      <charset val="134"/>
    </font>
    <font>
      <b/>
      <sz val="20"/>
      <color theme="1"/>
      <name val="方正小标宋简体"/>
      <charset val="134"/>
    </font>
    <font>
      <b/>
      <sz val="18"/>
      <color theme="1"/>
      <name val="方正小标宋简体"/>
      <charset val="134"/>
    </font>
    <font>
      <sz val="12"/>
      <color theme="1"/>
      <name val="宋体"/>
      <charset val="134"/>
      <scheme val="minor"/>
    </font>
    <font>
      <sz val="10"/>
      <color rgb="FF000000"/>
      <name val="宋体"/>
      <charset val="134"/>
      <scheme val="minor"/>
    </font>
    <font>
      <sz val="10"/>
      <color theme="1"/>
      <name val="宋体"/>
      <charset val="134"/>
      <scheme val="minor"/>
    </font>
    <font>
      <sz val="10"/>
      <color indexed="8"/>
      <name val="宋体"/>
      <charset val="134"/>
    </font>
    <font>
      <sz val="11"/>
      <color theme="1"/>
      <name val="宋体"/>
      <charset val="134"/>
      <scheme val="minor"/>
    </font>
    <font>
      <b/>
      <sz val="13"/>
      <color theme="3"/>
      <name val="宋体"/>
      <charset val="134"/>
      <scheme val="minor"/>
    </font>
    <font>
      <sz val="11"/>
      <color rgb="FF9C0006"/>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i/>
      <sz val="11"/>
      <color rgb="FF7F7F7F"/>
      <name val="宋体"/>
      <charset val="0"/>
      <scheme val="minor"/>
    </font>
    <font>
      <sz val="11"/>
      <color rgb="FF000000"/>
      <name val="宋体"/>
      <charset val="134"/>
      <scheme val="minor"/>
    </font>
    <font>
      <b/>
      <sz val="11"/>
      <color rgb="FFFFFFF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s>
  <borders count="19">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right style="thin">
        <color auto="1"/>
      </right>
      <top/>
      <bottom/>
      <diagonal/>
    </border>
    <border>
      <left/>
      <right style="thin">
        <color indexed="8"/>
      </right>
      <top/>
      <bottom style="thin">
        <color indexed="8"/>
      </bottom>
      <diagonal/>
    </border>
    <border>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8" fillId="0" borderId="0" applyFont="0" applyFill="0" applyBorder="0" applyAlignment="0" applyProtection="0">
      <alignment vertical="center"/>
    </xf>
    <xf numFmtId="0" fontId="14" fillId="8" borderId="0" applyNumberFormat="0" applyBorder="0" applyAlignment="0" applyProtection="0">
      <alignment vertical="center"/>
    </xf>
    <xf numFmtId="0" fontId="17" fillId="9"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4" fillId="5" borderId="0" applyNumberFormat="0" applyBorder="0" applyAlignment="0" applyProtection="0">
      <alignment vertical="center"/>
    </xf>
    <xf numFmtId="0" fontId="10" fillId="2" borderId="0" applyNumberFormat="0" applyBorder="0" applyAlignment="0" applyProtection="0">
      <alignment vertical="center"/>
    </xf>
    <xf numFmtId="43" fontId="8" fillId="0" borderId="0" applyFont="0" applyFill="0" applyBorder="0" applyAlignment="0" applyProtection="0">
      <alignment vertical="center"/>
    </xf>
    <xf numFmtId="0" fontId="11" fillId="13"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9" fillId="0" borderId="0" applyNumberFormat="0" applyFill="0" applyBorder="0" applyAlignment="0" applyProtection="0">
      <alignment vertical="center"/>
    </xf>
    <xf numFmtId="0" fontId="8" fillId="20" borderId="14" applyNumberFormat="0" applyFont="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11" applyNumberFormat="0" applyFill="0" applyAlignment="0" applyProtection="0">
      <alignment vertical="center"/>
    </xf>
    <xf numFmtId="0" fontId="9" fillId="0" borderId="11" applyNumberFormat="0" applyFill="0" applyAlignment="0" applyProtection="0">
      <alignment vertical="center"/>
    </xf>
    <xf numFmtId="0" fontId="11" fillId="29" borderId="0" applyNumberFormat="0" applyBorder="0" applyAlignment="0" applyProtection="0">
      <alignment vertical="center"/>
    </xf>
    <xf numFmtId="0" fontId="16" fillId="0" borderId="17" applyNumberFormat="0" applyFill="0" applyAlignment="0" applyProtection="0">
      <alignment vertical="center"/>
    </xf>
    <xf numFmtId="0" fontId="11" fillId="19" borderId="0" applyNumberFormat="0" applyBorder="0" applyAlignment="0" applyProtection="0">
      <alignment vertical="center"/>
    </xf>
    <xf numFmtId="0" fontId="24" fillId="23" borderId="16" applyNumberFormat="0" applyAlignment="0" applyProtection="0">
      <alignment vertical="center"/>
    </xf>
    <xf numFmtId="0" fontId="28" fillId="23" borderId="13" applyNumberFormat="0" applyAlignment="0" applyProtection="0">
      <alignment vertical="center"/>
    </xf>
    <xf numFmtId="0" fontId="27" fillId="28" borderId="18" applyNumberFormat="0" applyAlignment="0" applyProtection="0">
      <alignment vertical="center"/>
    </xf>
    <xf numFmtId="0" fontId="14" fillId="27" borderId="0" applyNumberFormat="0" applyBorder="0" applyAlignment="0" applyProtection="0">
      <alignment vertical="center"/>
    </xf>
    <xf numFmtId="0" fontId="11" fillId="7" borderId="0" applyNumberFormat="0" applyBorder="0" applyAlignment="0" applyProtection="0">
      <alignment vertical="center"/>
    </xf>
    <xf numFmtId="0" fontId="23" fillId="0" borderId="15" applyNumberFormat="0" applyFill="0" applyAlignment="0" applyProtection="0">
      <alignment vertical="center"/>
    </xf>
    <xf numFmtId="0" fontId="15" fillId="0" borderId="12" applyNumberFormat="0" applyFill="0" applyAlignment="0" applyProtection="0">
      <alignment vertical="center"/>
    </xf>
    <xf numFmtId="0" fontId="21" fillId="18" borderId="0" applyNumberFormat="0" applyBorder="0" applyAlignment="0" applyProtection="0">
      <alignment vertical="center"/>
    </xf>
    <xf numFmtId="0" fontId="20" fillId="17" borderId="0" applyNumberFormat="0" applyBorder="0" applyAlignment="0" applyProtection="0">
      <alignment vertical="center"/>
    </xf>
    <xf numFmtId="0" fontId="14" fillId="11" borderId="0" applyNumberFormat="0" applyBorder="0" applyAlignment="0" applyProtection="0">
      <alignment vertical="center"/>
    </xf>
    <xf numFmtId="0" fontId="11" fillId="26" borderId="0" applyNumberFormat="0" applyBorder="0" applyAlignment="0" applyProtection="0">
      <alignment vertical="center"/>
    </xf>
    <xf numFmtId="0" fontId="14" fillId="25" borderId="0" applyNumberFormat="0" applyBorder="0" applyAlignment="0" applyProtection="0">
      <alignment vertical="center"/>
    </xf>
    <xf numFmtId="0" fontId="14" fillId="16" borderId="0" applyNumberFormat="0" applyBorder="0" applyAlignment="0" applyProtection="0">
      <alignment vertical="center"/>
    </xf>
    <xf numFmtId="0" fontId="14" fillId="32" borderId="0" applyNumberFormat="0" applyBorder="0" applyAlignment="0" applyProtection="0">
      <alignment vertical="center"/>
    </xf>
    <xf numFmtId="0" fontId="14" fillId="24"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4" fillId="6" borderId="0" applyNumberFormat="0" applyBorder="0" applyAlignment="0" applyProtection="0">
      <alignment vertical="center"/>
    </xf>
    <xf numFmtId="0" fontId="14" fillId="22" borderId="0" applyNumberFormat="0" applyBorder="0" applyAlignment="0" applyProtection="0">
      <alignment vertical="center"/>
    </xf>
    <xf numFmtId="0" fontId="11" fillId="4" borderId="0" applyNumberFormat="0" applyBorder="0" applyAlignment="0" applyProtection="0">
      <alignment vertical="center"/>
    </xf>
    <xf numFmtId="0" fontId="14" fillId="21" borderId="0" applyNumberFormat="0" applyBorder="0" applyAlignment="0" applyProtection="0">
      <alignment vertical="center"/>
    </xf>
    <xf numFmtId="0" fontId="26" fillId="0" borderId="0">
      <alignment vertical="center"/>
    </xf>
    <xf numFmtId="0" fontId="11" fillId="3" borderId="0" applyNumberFormat="0" applyBorder="0" applyAlignment="0" applyProtection="0">
      <alignment vertical="center"/>
    </xf>
    <xf numFmtId="0" fontId="11" fillId="31" borderId="0" applyNumberFormat="0" applyBorder="0" applyAlignment="0" applyProtection="0">
      <alignment vertical="center"/>
    </xf>
    <xf numFmtId="0" fontId="14" fillId="14" borderId="0" applyNumberFormat="0" applyBorder="0" applyAlignment="0" applyProtection="0">
      <alignment vertical="center"/>
    </xf>
    <xf numFmtId="0" fontId="11" fillId="30" borderId="0" applyNumberFormat="0" applyBorder="0" applyAlignment="0" applyProtection="0">
      <alignment vertical="center"/>
    </xf>
  </cellStyleXfs>
  <cellXfs count="60">
    <xf numFmtId="0" fontId="0" fillId="0" borderId="0" xfId="0" applyFont="1">
      <alignment vertical="center"/>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horizontal="center" vertical="center"/>
    </xf>
    <xf numFmtId="177" fontId="0" fillId="0" borderId="0" xfId="0" applyNumberFormat="1" applyFont="1" applyAlignment="1">
      <alignment horizontal="center" vertical="center"/>
    </xf>
    <xf numFmtId="176" fontId="0" fillId="0" borderId="0" xfId="0" applyNumberFormat="1" applyFont="1" applyAlignment="1">
      <alignment horizontal="center" vertical="center"/>
    </xf>
    <xf numFmtId="49" fontId="0" fillId="0" borderId="0" xfId="0" applyNumberFormat="1"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0" fillId="0" borderId="3" xfId="0" applyNumberFormat="1" applyFont="1" applyFill="1" applyBorder="1" applyAlignment="1">
      <alignment horizontal="center" vertical="center" wrapText="1"/>
    </xf>
    <xf numFmtId="49" fontId="4" fillId="0" borderId="3" xfId="0" applyNumberFormat="1" applyFont="1" applyBorder="1" applyAlignment="1">
      <alignment vertical="center" wrapText="1"/>
    </xf>
    <xf numFmtId="49" fontId="0" fillId="0" borderId="4" xfId="0" applyNumberFormat="1" applyFont="1" applyBorder="1" applyAlignment="1">
      <alignment vertical="center" wrapText="1"/>
    </xf>
    <xf numFmtId="0" fontId="0" fillId="0" borderId="3" xfId="0" applyFont="1" applyBorder="1" applyAlignment="1">
      <alignment horizontal="center" vertical="center"/>
    </xf>
    <xf numFmtId="49" fontId="4" fillId="0" borderId="4" xfId="0" applyNumberFormat="1" applyFont="1" applyBorder="1" applyAlignment="1">
      <alignmen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49" fontId="0" fillId="0" borderId="6" xfId="0" applyNumberFormat="1" applyFont="1" applyBorder="1" applyAlignment="1">
      <alignment vertical="center" wrapText="1"/>
    </xf>
    <xf numFmtId="0" fontId="0" fillId="0" borderId="7" xfId="0" applyFont="1" applyBorder="1" applyAlignment="1">
      <alignment horizontal="center" vertical="center"/>
    </xf>
    <xf numFmtId="49" fontId="4" fillId="0" borderId="6" xfId="0" applyNumberFormat="1" applyFont="1" applyBorder="1" applyAlignment="1">
      <alignment vertical="center" wrapText="1"/>
    </xf>
    <xf numFmtId="0" fontId="0" fillId="0" borderId="5" xfId="0" applyFont="1" applyBorder="1" applyAlignment="1">
      <alignment horizontal="center" vertical="center"/>
    </xf>
    <xf numFmtId="49" fontId="0" fillId="0" borderId="4" xfId="0" applyNumberFormat="1" applyFont="1" applyFill="1" applyBorder="1" applyAlignment="1">
      <alignment vertical="center" wrapText="1"/>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49" fontId="0" fillId="0" borderId="6" xfId="0" applyNumberFormat="1" applyFont="1" applyFill="1" applyBorder="1" applyAlignment="1">
      <alignment vertical="center" wrapText="1"/>
    </xf>
    <xf numFmtId="49" fontId="0" fillId="0" borderId="8" xfId="0" applyNumberFormat="1" applyFont="1" applyBorder="1" applyAlignment="1">
      <alignment vertical="center" wrapText="1"/>
    </xf>
    <xf numFmtId="49" fontId="0" fillId="0" borderId="9" xfId="0" applyNumberFormat="1" applyFont="1" applyBorder="1" applyAlignment="1">
      <alignment vertical="center" wrapText="1"/>
    </xf>
    <xf numFmtId="49" fontId="0" fillId="0" borderId="10" xfId="0" applyNumberFormat="1" applyFont="1" applyBorder="1" applyAlignment="1">
      <alignment vertical="center" wrapText="1"/>
    </xf>
    <xf numFmtId="49" fontId="0" fillId="0" borderId="4" xfId="0" applyNumberFormat="1" applyFont="1" applyBorder="1" applyAlignment="1">
      <alignment horizontal="center" vertical="center" wrapText="1"/>
    </xf>
    <xf numFmtId="178" fontId="5" fillId="0" borderId="2" xfId="45" applyNumberFormat="1" applyFont="1" applyFill="1" applyBorder="1" applyAlignment="1" applyProtection="1">
      <alignment horizontal="center" vertical="center" wrapText="1"/>
      <protection locked="0"/>
    </xf>
    <xf numFmtId="0" fontId="5" fillId="0" borderId="3" xfId="45" applyFont="1" applyFill="1" applyBorder="1" applyAlignment="1" applyProtection="1">
      <alignment horizontal="center" vertical="center" wrapText="1"/>
      <protection locked="0"/>
    </xf>
    <xf numFmtId="0" fontId="0" fillId="0" borderId="10" xfId="0" applyFont="1" applyBorder="1" applyAlignment="1">
      <alignment horizontal="center" vertical="center"/>
    </xf>
    <xf numFmtId="49" fontId="4" fillId="0" borderId="4" xfId="0" applyNumberFormat="1" applyFont="1" applyBorder="1" applyAlignment="1">
      <alignment horizontal="center" vertical="center" wrapText="1"/>
    </xf>
    <xf numFmtId="178" fontId="6" fillId="0" borderId="2" xfId="45" applyNumberFormat="1" applyFont="1" applyFill="1" applyBorder="1" applyAlignment="1" applyProtection="1">
      <alignment horizontal="center" vertical="center" wrapText="1"/>
      <protection locked="0"/>
    </xf>
    <xf numFmtId="0" fontId="6" fillId="0" borderId="3" xfId="45" applyFont="1" applyFill="1" applyBorder="1" applyAlignment="1" applyProtection="1">
      <alignment horizontal="center" vertical="center" wrapText="1"/>
      <protection locked="0"/>
    </xf>
    <xf numFmtId="49" fontId="0" fillId="0" borderId="6"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178" fontId="7" fillId="0" borderId="2" xfId="45" applyNumberFormat="1" applyFont="1" applyFill="1" applyBorder="1" applyAlignment="1" applyProtection="1">
      <alignment horizontal="center" vertical="center" wrapText="1"/>
      <protection locked="0"/>
    </xf>
    <xf numFmtId="0" fontId="7" fillId="0" borderId="3" xfId="45" applyFont="1" applyFill="1" applyBorder="1" applyAlignment="1" applyProtection="1">
      <alignment horizontal="center" vertical="center" wrapText="1"/>
      <protection locked="0"/>
    </xf>
    <xf numFmtId="49" fontId="0" fillId="0" borderId="4"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177" fontId="4" fillId="0" borderId="3"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177" fontId="0" fillId="0" borderId="10" xfId="0" applyNumberFormat="1" applyFont="1" applyBorder="1" applyAlignment="1">
      <alignment horizontal="center" vertical="center"/>
    </xf>
    <xf numFmtId="176" fontId="0" fillId="0" borderId="10" xfId="0" applyNumberFormat="1" applyFont="1" applyBorder="1" applyAlignment="1">
      <alignment horizontal="center" vertical="center"/>
    </xf>
    <xf numFmtId="49" fontId="0" fillId="0" borderId="10" xfId="0" applyNumberFormat="1" applyFont="1" applyBorder="1" applyAlignment="1">
      <alignment horizontal="center" vertical="center"/>
    </xf>
    <xf numFmtId="49" fontId="1" fillId="0" borderId="4"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6" xfId="0" applyNumberFormat="1" applyFont="1" applyBorder="1" applyAlignment="1">
      <alignment horizontal="center" vertical="center" wrapText="1"/>
    </xf>
    <xf numFmtId="49" fontId="0" fillId="0" borderId="6" xfId="0" applyNumberForma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L94"/>
  <sheetViews>
    <sheetView tabSelected="1" topLeftCell="A75" workbookViewId="0">
      <selection activeCell="U52" sqref="U52"/>
    </sheetView>
  </sheetViews>
  <sheetFormatPr defaultColWidth="9" defaultRowHeight="14.25"/>
  <cols>
    <col min="1" max="1" width="5.625" customWidth="1"/>
    <col min="2" max="2" width="7.75" hidden="1" customWidth="1"/>
    <col min="3" max="3" width="9" hidden="1" customWidth="1"/>
    <col min="4" max="4" width="19.875" hidden="1" customWidth="1"/>
    <col min="5" max="16" width="9" hidden="1" customWidth="1"/>
    <col min="17" max="17" width="2.125" hidden="1" customWidth="1"/>
    <col min="18" max="18" width="20.625" customWidth="1"/>
    <col min="19" max="19" width="18" customWidth="1"/>
    <col min="20" max="20" width="13.375" hidden="1" customWidth="1"/>
    <col min="22" max="23" width="9" hidden="1" customWidth="1"/>
    <col min="24" max="24" width="7.25" customWidth="1"/>
    <col min="25" max="25" width="4.375" hidden="1" customWidth="1"/>
    <col min="26" max="26" width="9" hidden="1" customWidth="1"/>
    <col min="27" max="27" width="6.875" customWidth="1"/>
    <col min="28" max="28" width="7.125" customWidth="1"/>
    <col min="29" max="29" width="6.875" hidden="1" customWidth="1"/>
    <col min="30" max="30" width="9" hidden="1" customWidth="1"/>
    <col min="31" max="31" width="7.125" hidden="1" customWidth="1"/>
    <col min="32" max="32" width="7.125" style="4" hidden="1" customWidth="1"/>
    <col min="33" max="33" width="9" style="5"/>
    <col min="34" max="34" width="9" style="6"/>
    <col min="35" max="35" width="5.375" style="7" customWidth="1"/>
    <col min="36" max="36" width="7.25" style="7" customWidth="1"/>
    <col min="37" max="37" width="10" style="7" customWidth="1"/>
    <col min="38" max="38" width="12.75" hidden="1" customWidth="1"/>
  </cols>
  <sheetData>
    <row r="1" ht="48.75" customHeight="1" spans="1:38">
      <c r="A1" s="8" t="s">
        <v>0</v>
      </c>
      <c r="B1" s="9"/>
      <c r="C1" s="9"/>
      <c r="D1" s="9"/>
      <c r="E1" s="9"/>
      <c r="F1" s="9"/>
      <c r="G1" s="9"/>
      <c r="H1" s="9"/>
      <c r="I1" s="9"/>
      <c r="J1" s="9"/>
      <c r="K1" s="9"/>
      <c r="L1" s="9"/>
      <c r="M1" s="9"/>
      <c r="N1" s="9"/>
      <c r="O1" s="9"/>
      <c r="P1" s="9"/>
      <c r="Q1" s="9"/>
      <c r="R1" s="8"/>
      <c r="S1" s="8"/>
      <c r="T1" s="8"/>
      <c r="U1" s="8"/>
      <c r="V1" s="9"/>
      <c r="W1" s="9"/>
      <c r="X1" s="8"/>
      <c r="Y1" s="8"/>
      <c r="Z1" s="8"/>
      <c r="AA1" s="8"/>
      <c r="AB1" s="8"/>
      <c r="AC1" s="8"/>
      <c r="AD1" s="8"/>
      <c r="AE1" s="8"/>
      <c r="AF1" s="8"/>
      <c r="AG1" s="8"/>
      <c r="AH1" s="8"/>
      <c r="AI1" s="8"/>
      <c r="AJ1" s="8"/>
      <c r="AK1" s="8"/>
      <c r="AL1" s="8"/>
    </row>
    <row r="2" ht="36" customHeight="1" spans="1:38">
      <c r="A2" s="10" t="s">
        <v>1</v>
      </c>
      <c r="B2" s="11" t="s">
        <v>2</v>
      </c>
      <c r="C2" s="11" t="s">
        <v>3</v>
      </c>
      <c r="D2" s="11" t="s">
        <v>4</v>
      </c>
      <c r="E2" s="11" t="s">
        <v>5</v>
      </c>
      <c r="F2" s="11" t="s">
        <v>6</v>
      </c>
      <c r="G2" s="11" t="s">
        <v>7</v>
      </c>
      <c r="H2" s="11" t="s">
        <v>8</v>
      </c>
      <c r="I2" s="11" t="s">
        <v>9</v>
      </c>
      <c r="J2" s="11" t="s">
        <v>10</v>
      </c>
      <c r="K2" s="11" t="s">
        <v>11</v>
      </c>
      <c r="L2" s="11" t="s">
        <v>12</v>
      </c>
      <c r="M2" s="11" t="s">
        <v>13</v>
      </c>
      <c r="N2" s="11" t="s">
        <v>14</v>
      </c>
      <c r="O2" s="11" t="s">
        <v>15</v>
      </c>
      <c r="P2" s="11" t="s">
        <v>16</v>
      </c>
      <c r="Q2" s="11" t="s">
        <v>17</v>
      </c>
      <c r="R2" s="16" t="s">
        <v>18</v>
      </c>
      <c r="S2" s="16" t="s">
        <v>19</v>
      </c>
      <c r="T2" s="11" t="s">
        <v>20</v>
      </c>
      <c r="U2" s="11" t="s">
        <v>3</v>
      </c>
      <c r="V2" s="11" t="s">
        <v>21</v>
      </c>
      <c r="W2" s="11" t="s">
        <v>22</v>
      </c>
      <c r="X2" s="11" t="s">
        <v>23</v>
      </c>
      <c r="Y2" s="11" t="s">
        <v>24</v>
      </c>
      <c r="Z2" s="11" t="s">
        <v>25</v>
      </c>
      <c r="AA2" s="11" t="s">
        <v>26</v>
      </c>
      <c r="AB2" s="11" t="s">
        <v>27</v>
      </c>
      <c r="AC2" s="11" t="s">
        <v>28</v>
      </c>
      <c r="AD2" s="11" t="s">
        <v>29</v>
      </c>
      <c r="AE2" s="11" t="s">
        <v>30</v>
      </c>
      <c r="AF2" s="11" t="s">
        <v>31</v>
      </c>
      <c r="AG2" s="49" t="s">
        <v>32</v>
      </c>
      <c r="AH2" s="50" t="s">
        <v>33</v>
      </c>
      <c r="AI2" s="11" t="s">
        <v>34</v>
      </c>
      <c r="AJ2" s="11" t="s">
        <v>35</v>
      </c>
      <c r="AK2" s="11" t="s">
        <v>36</v>
      </c>
      <c r="AL2" s="51" t="s">
        <v>37</v>
      </c>
    </row>
    <row r="3" ht="29.25" customHeight="1" spans="1:38">
      <c r="A3" s="12" t="s">
        <v>38</v>
      </c>
      <c r="B3" s="13" t="s">
        <v>39</v>
      </c>
      <c r="C3" s="13" t="s">
        <v>40</v>
      </c>
      <c r="D3" s="13" t="s">
        <v>41</v>
      </c>
      <c r="E3" s="13" t="s">
        <v>42</v>
      </c>
      <c r="F3" s="13" t="s">
        <v>43</v>
      </c>
      <c r="G3" s="13" t="s">
        <v>44</v>
      </c>
      <c r="H3" s="13" t="s">
        <v>45</v>
      </c>
      <c r="I3" s="13" t="s">
        <v>46</v>
      </c>
      <c r="J3" s="13" t="s">
        <v>47</v>
      </c>
      <c r="K3" s="13" t="s">
        <v>47</v>
      </c>
      <c r="L3" s="13" t="s">
        <v>48</v>
      </c>
      <c r="M3" s="13" t="s">
        <v>49</v>
      </c>
      <c r="N3" s="13" t="s">
        <v>50</v>
      </c>
      <c r="O3" s="13" t="s">
        <v>51</v>
      </c>
      <c r="P3" s="13" t="s">
        <v>52</v>
      </c>
      <c r="Q3" s="13" t="s">
        <v>53</v>
      </c>
      <c r="R3" s="17" t="s">
        <v>54</v>
      </c>
      <c r="S3" s="17" t="s">
        <v>55</v>
      </c>
      <c r="T3" s="17" t="s">
        <v>56</v>
      </c>
      <c r="U3" s="17" t="s">
        <v>40</v>
      </c>
      <c r="V3" s="18">
        <v>100.5</v>
      </c>
      <c r="W3" s="13" t="s">
        <v>57</v>
      </c>
      <c r="X3" s="13" t="s">
        <v>58</v>
      </c>
      <c r="Y3" s="13" t="s">
        <v>38</v>
      </c>
      <c r="Z3" s="34" t="s">
        <v>59</v>
      </c>
      <c r="AA3" s="34" t="s">
        <v>60</v>
      </c>
      <c r="AB3" s="34" t="s">
        <v>61</v>
      </c>
      <c r="AC3" s="35" t="s">
        <v>59</v>
      </c>
      <c r="AD3" s="36" t="s">
        <v>62</v>
      </c>
      <c r="AE3" s="36" t="s">
        <v>53</v>
      </c>
      <c r="AF3" s="37">
        <v>27</v>
      </c>
      <c r="AG3" s="52">
        <v>83.06</v>
      </c>
      <c r="AH3" s="53">
        <f t="shared" ref="AH3:AH22" si="0">X3/1.5*0.5+AG3*0.5</f>
        <v>75.6966666666667</v>
      </c>
      <c r="AI3" s="54">
        <v>1</v>
      </c>
      <c r="AJ3" s="54" t="s">
        <v>59</v>
      </c>
      <c r="AK3" s="54"/>
      <c r="AL3" s="34" t="s">
        <v>63</v>
      </c>
    </row>
    <row r="4" ht="29.25" customHeight="1" spans="1:38">
      <c r="A4" s="12" t="s">
        <v>57</v>
      </c>
      <c r="B4" s="13" t="s">
        <v>39</v>
      </c>
      <c r="C4" s="13" t="s">
        <v>64</v>
      </c>
      <c r="D4" s="13" t="s">
        <v>65</v>
      </c>
      <c r="E4" s="13" t="s">
        <v>66</v>
      </c>
      <c r="F4" s="13" t="s">
        <v>67</v>
      </c>
      <c r="G4" s="13" t="s">
        <v>68</v>
      </c>
      <c r="H4" s="13" t="s">
        <v>45</v>
      </c>
      <c r="I4" s="13" t="s">
        <v>46</v>
      </c>
      <c r="J4" s="13" t="s">
        <v>69</v>
      </c>
      <c r="K4" s="13" t="s">
        <v>69</v>
      </c>
      <c r="L4" s="13" t="s">
        <v>70</v>
      </c>
      <c r="M4" s="13" t="s">
        <v>71</v>
      </c>
      <c r="N4" s="13" t="s">
        <v>50</v>
      </c>
      <c r="O4" s="13" t="s">
        <v>51</v>
      </c>
      <c r="P4" s="13" t="s">
        <v>72</v>
      </c>
      <c r="Q4" s="13" t="s">
        <v>53</v>
      </c>
      <c r="R4" s="17" t="s">
        <v>54</v>
      </c>
      <c r="S4" s="17" t="s">
        <v>73</v>
      </c>
      <c r="T4" s="17" t="s">
        <v>74</v>
      </c>
      <c r="U4" s="17" t="s">
        <v>64</v>
      </c>
      <c r="V4" s="18">
        <v>107</v>
      </c>
      <c r="W4" s="13" t="s">
        <v>57</v>
      </c>
      <c r="X4" s="13" t="s">
        <v>75</v>
      </c>
      <c r="Y4" s="13" t="s">
        <v>57</v>
      </c>
      <c r="Z4" s="34" t="s">
        <v>59</v>
      </c>
      <c r="AA4" s="34" t="s">
        <v>60</v>
      </c>
      <c r="AB4" s="34" t="s">
        <v>61</v>
      </c>
      <c r="AC4" s="35" t="s">
        <v>59</v>
      </c>
      <c r="AD4" s="36" t="s">
        <v>62</v>
      </c>
      <c r="AE4" s="36" t="s">
        <v>53</v>
      </c>
      <c r="AF4" s="37">
        <v>12</v>
      </c>
      <c r="AG4" s="52">
        <v>83.06</v>
      </c>
      <c r="AH4" s="53">
        <f t="shared" si="0"/>
        <v>77.8633333333333</v>
      </c>
      <c r="AI4" s="54" t="s">
        <v>38</v>
      </c>
      <c r="AJ4" s="54" t="s">
        <v>59</v>
      </c>
      <c r="AK4" s="54"/>
      <c r="AL4" s="34" t="s">
        <v>76</v>
      </c>
    </row>
    <row r="5" ht="29.25" customHeight="1" spans="1:38">
      <c r="A5" s="12" t="s">
        <v>77</v>
      </c>
      <c r="B5" s="11" t="s">
        <v>39</v>
      </c>
      <c r="C5" s="11" t="s">
        <v>78</v>
      </c>
      <c r="D5" s="11" t="s">
        <v>79</v>
      </c>
      <c r="E5" s="11" t="s">
        <v>80</v>
      </c>
      <c r="F5" s="11" t="s">
        <v>43</v>
      </c>
      <c r="G5" s="11" t="s">
        <v>68</v>
      </c>
      <c r="H5" s="11" t="s">
        <v>45</v>
      </c>
      <c r="I5" s="11" t="s">
        <v>46</v>
      </c>
      <c r="J5" s="11" t="s">
        <v>81</v>
      </c>
      <c r="K5" s="11" t="s">
        <v>81</v>
      </c>
      <c r="L5" s="11" t="s">
        <v>82</v>
      </c>
      <c r="M5" s="11" t="s">
        <v>83</v>
      </c>
      <c r="N5" s="11" t="s">
        <v>50</v>
      </c>
      <c r="O5" s="11" t="s">
        <v>51</v>
      </c>
      <c r="P5" s="11" t="s">
        <v>84</v>
      </c>
      <c r="Q5" s="11" t="s">
        <v>53</v>
      </c>
      <c r="R5" s="19" t="s">
        <v>85</v>
      </c>
      <c r="S5" s="19" t="s">
        <v>86</v>
      </c>
      <c r="T5" s="19" t="s">
        <v>87</v>
      </c>
      <c r="U5" s="19" t="s">
        <v>78</v>
      </c>
      <c r="V5" s="20">
        <v>102</v>
      </c>
      <c r="W5" s="11" t="s">
        <v>57</v>
      </c>
      <c r="X5" s="11" t="s">
        <v>88</v>
      </c>
      <c r="Y5" s="11" t="s">
        <v>57</v>
      </c>
      <c r="Z5" s="38" t="s">
        <v>59</v>
      </c>
      <c r="AA5" s="38" t="s">
        <v>89</v>
      </c>
      <c r="AB5" s="38" t="s">
        <v>90</v>
      </c>
      <c r="AC5" s="39" t="s">
        <v>59</v>
      </c>
      <c r="AD5" s="40" t="s">
        <v>62</v>
      </c>
      <c r="AE5" s="40" t="s">
        <v>53</v>
      </c>
      <c r="AF5" s="37">
        <v>17</v>
      </c>
      <c r="AG5" s="52">
        <v>83.96</v>
      </c>
      <c r="AH5" s="53">
        <f t="shared" si="0"/>
        <v>76.6466666666667</v>
      </c>
      <c r="AI5" s="54" t="s">
        <v>38</v>
      </c>
      <c r="AJ5" s="54" t="s">
        <v>59</v>
      </c>
      <c r="AK5" s="54"/>
      <c r="AL5" s="38" t="s">
        <v>91</v>
      </c>
    </row>
    <row r="6" ht="29.25" customHeight="1" spans="1:38">
      <c r="A6" s="12" t="s">
        <v>92</v>
      </c>
      <c r="B6" s="11" t="s">
        <v>39</v>
      </c>
      <c r="C6" s="11" t="s">
        <v>93</v>
      </c>
      <c r="D6" s="11" t="s">
        <v>94</v>
      </c>
      <c r="E6" s="11" t="s">
        <v>95</v>
      </c>
      <c r="F6" s="11" t="s">
        <v>43</v>
      </c>
      <c r="G6" s="11" t="s">
        <v>68</v>
      </c>
      <c r="H6" s="11" t="s">
        <v>96</v>
      </c>
      <c r="I6" s="11" t="s">
        <v>46</v>
      </c>
      <c r="J6" s="11" t="s">
        <v>47</v>
      </c>
      <c r="K6" s="11" t="s">
        <v>47</v>
      </c>
      <c r="L6" s="11" t="s">
        <v>97</v>
      </c>
      <c r="M6" s="11" t="s">
        <v>98</v>
      </c>
      <c r="N6" s="11" t="s">
        <v>50</v>
      </c>
      <c r="O6" s="11" t="s">
        <v>99</v>
      </c>
      <c r="P6" s="11" t="s">
        <v>100</v>
      </c>
      <c r="Q6" s="11" t="s">
        <v>53</v>
      </c>
      <c r="R6" s="19" t="s">
        <v>85</v>
      </c>
      <c r="S6" s="19" t="s">
        <v>101</v>
      </c>
      <c r="T6" s="19" t="s">
        <v>102</v>
      </c>
      <c r="U6" s="19" t="s">
        <v>93</v>
      </c>
      <c r="V6" s="21">
        <v>89</v>
      </c>
      <c r="W6" s="11" t="s">
        <v>57</v>
      </c>
      <c r="X6" s="11" t="s">
        <v>103</v>
      </c>
      <c r="Y6" s="11" t="s">
        <v>38</v>
      </c>
      <c r="Z6" s="38" t="s">
        <v>59</v>
      </c>
      <c r="AA6" s="38" t="s">
        <v>89</v>
      </c>
      <c r="AB6" s="38" t="s">
        <v>90</v>
      </c>
      <c r="AC6" s="39" t="s">
        <v>59</v>
      </c>
      <c r="AD6" s="40" t="s">
        <v>62</v>
      </c>
      <c r="AE6" s="40" t="s">
        <v>53</v>
      </c>
      <c r="AF6" s="37">
        <v>15</v>
      </c>
      <c r="AG6" s="52">
        <v>82.98</v>
      </c>
      <c r="AH6" s="53">
        <f t="shared" si="0"/>
        <v>71.8233333333333</v>
      </c>
      <c r="AI6" s="54" t="s">
        <v>38</v>
      </c>
      <c r="AJ6" s="54" t="s">
        <v>59</v>
      </c>
      <c r="AK6" s="54"/>
      <c r="AL6" s="38" t="s">
        <v>104</v>
      </c>
    </row>
    <row r="7" s="1" customFormat="1" ht="29.25" customHeight="1" spans="1:38">
      <c r="A7" s="12" t="s">
        <v>105</v>
      </c>
      <c r="B7" s="13" t="s">
        <v>39</v>
      </c>
      <c r="C7" s="13" t="s">
        <v>106</v>
      </c>
      <c r="D7" s="13" t="s">
        <v>107</v>
      </c>
      <c r="E7" s="13" t="s">
        <v>108</v>
      </c>
      <c r="F7" s="13" t="s">
        <v>43</v>
      </c>
      <c r="G7" s="13" t="s">
        <v>109</v>
      </c>
      <c r="H7" s="13" t="s">
        <v>96</v>
      </c>
      <c r="I7" s="13" t="s">
        <v>46</v>
      </c>
      <c r="J7" s="13" t="s">
        <v>110</v>
      </c>
      <c r="K7" s="13" t="s">
        <v>110</v>
      </c>
      <c r="L7" s="13" t="s">
        <v>111</v>
      </c>
      <c r="M7" s="13" t="s">
        <v>112</v>
      </c>
      <c r="N7" s="13" t="s">
        <v>113</v>
      </c>
      <c r="O7" s="13" t="s">
        <v>99</v>
      </c>
      <c r="P7" s="13" t="s">
        <v>84</v>
      </c>
      <c r="Q7" s="13" t="s">
        <v>53</v>
      </c>
      <c r="R7" s="22" t="s">
        <v>114</v>
      </c>
      <c r="S7" s="22" t="s">
        <v>115</v>
      </c>
      <c r="T7" s="22" t="s">
        <v>116</v>
      </c>
      <c r="U7" s="22" t="s">
        <v>106</v>
      </c>
      <c r="V7" s="23">
        <v>109</v>
      </c>
      <c r="W7" s="13"/>
      <c r="X7" s="13" t="s">
        <v>75</v>
      </c>
      <c r="Y7" s="13" t="s">
        <v>38</v>
      </c>
      <c r="Z7" s="41" t="s">
        <v>59</v>
      </c>
      <c r="AA7" s="41" t="s">
        <v>60</v>
      </c>
      <c r="AB7" s="41" t="s">
        <v>61</v>
      </c>
      <c r="AC7" s="35" t="s">
        <v>59</v>
      </c>
      <c r="AD7" s="36" t="s">
        <v>62</v>
      </c>
      <c r="AE7" s="40" t="s">
        <v>53</v>
      </c>
      <c r="AF7" s="37">
        <v>9</v>
      </c>
      <c r="AG7" s="52">
        <v>77.62</v>
      </c>
      <c r="AH7" s="53">
        <f t="shared" si="0"/>
        <v>75.1433333333333</v>
      </c>
      <c r="AI7" s="54" t="s">
        <v>38</v>
      </c>
      <c r="AJ7" s="54" t="s">
        <v>59</v>
      </c>
      <c r="AK7" s="54"/>
      <c r="AL7" s="41" t="s">
        <v>117</v>
      </c>
    </row>
    <row r="8" s="1" customFormat="1" ht="29.25" customHeight="1" spans="1:38">
      <c r="A8" s="12" t="s">
        <v>118</v>
      </c>
      <c r="B8" s="11" t="s">
        <v>39</v>
      </c>
      <c r="C8" s="11" t="s">
        <v>119</v>
      </c>
      <c r="D8" s="11" t="s">
        <v>120</v>
      </c>
      <c r="E8" s="11" t="s">
        <v>121</v>
      </c>
      <c r="F8" s="11" t="s">
        <v>43</v>
      </c>
      <c r="G8" s="11" t="s">
        <v>109</v>
      </c>
      <c r="H8" s="11" t="s">
        <v>45</v>
      </c>
      <c r="I8" s="11" t="s">
        <v>46</v>
      </c>
      <c r="J8" s="11" t="s">
        <v>47</v>
      </c>
      <c r="K8" s="11" t="s">
        <v>47</v>
      </c>
      <c r="L8" s="11" t="s">
        <v>122</v>
      </c>
      <c r="M8" s="11" t="s">
        <v>123</v>
      </c>
      <c r="N8" s="11" t="s">
        <v>50</v>
      </c>
      <c r="O8" s="11" t="s">
        <v>51</v>
      </c>
      <c r="P8" s="11" t="s">
        <v>72</v>
      </c>
      <c r="Q8" s="11" t="s">
        <v>53</v>
      </c>
      <c r="R8" s="24" t="s">
        <v>124</v>
      </c>
      <c r="S8" s="24" t="s">
        <v>125</v>
      </c>
      <c r="T8" s="24" t="s">
        <v>126</v>
      </c>
      <c r="U8" s="24" t="s">
        <v>119</v>
      </c>
      <c r="V8" s="21">
        <v>107.5</v>
      </c>
      <c r="W8" s="11"/>
      <c r="X8" s="11" t="s">
        <v>127</v>
      </c>
      <c r="Y8" s="11" t="s">
        <v>38</v>
      </c>
      <c r="Z8" s="42" t="s">
        <v>59</v>
      </c>
      <c r="AA8" s="42" t="s">
        <v>128</v>
      </c>
      <c r="AB8" s="42" t="s">
        <v>129</v>
      </c>
      <c r="AC8" s="39" t="s">
        <v>59</v>
      </c>
      <c r="AD8" s="40" t="s">
        <v>62</v>
      </c>
      <c r="AE8" s="40" t="s">
        <v>53</v>
      </c>
      <c r="AF8" s="37">
        <v>20</v>
      </c>
      <c r="AG8" s="52">
        <v>79.35</v>
      </c>
      <c r="AH8" s="53">
        <f t="shared" si="0"/>
        <v>75.5083333333333</v>
      </c>
      <c r="AI8" s="54" t="s">
        <v>38</v>
      </c>
      <c r="AJ8" s="54" t="s">
        <v>59</v>
      </c>
      <c r="AK8" s="54"/>
      <c r="AL8" s="42" t="s">
        <v>130</v>
      </c>
    </row>
    <row r="9" s="2" customFormat="1" ht="29.25" customHeight="1" spans="1:38">
      <c r="A9" s="12" t="s">
        <v>131</v>
      </c>
      <c r="B9" s="11" t="s">
        <v>39</v>
      </c>
      <c r="C9" s="11" t="s">
        <v>132</v>
      </c>
      <c r="D9" s="11" t="s">
        <v>133</v>
      </c>
      <c r="E9" s="11" t="s">
        <v>134</v>
      </c>
      <c r="F9" s="11" t="s">
        <v>43</v>
      </c>
      <c r="G9" s="11" t="s">
        <v>109</v>
      </c>
      <c r="H9" s="11" t="s">
        <v>45</v>
      </c>
      <c r="I9" s="11" t="s">
        <v>46</v>
      </c>
      <c r="J9" s="11" t="s">
        <v>47</v>
      </c>
      <c r="K9" s="11" t="s">
        <v>47</v>
      </c>
      <c r="L9" s="11" t="s">
        <v>135</v>
      </c>
      <c r="M9" s="11" t="s">
        <v>136</v>
      </c>
      <c r="N9" s="11" t="s">
        <v>50</v>
      </c>
      <c r="O9" s="11" t="s">
        <v>99</v>
      </c>
      <c r="P9" s="11" t="s">
        <v>137</v>
      </c>
      <c r="Q9" s="11" t="s">
        <v>53</v>
      </c>
      <c r="R9" s="19" t="s">
        <v>138</v>
      </c>
      <c r="S9" s="19" t="s">
        <v>139</v>
      </c>
      <c r="T9" s="19" t="s">
        <v>140</v>
      </c>
      <c r="U9" s="19" t="s">
        <v>132</v>
      </c>
      <c r="V9" s="21">
        <v>86</v>
      </c>
      <c r="W9" s="11"/>
      <c r="X9" s="11" t="s">
        <v>141</v>
      </c>
      <c r="Y9" s="11" t="s">
        <v>38</v>
      </c>
      <c r="Z9" s="38" t="s">
        <v>59</v>
      </c>
      <c r="AA9" s="38" t="s">
        <v>142</v>
      </c>
      <c r="AB9" s="38" t="s">
        <v>143</v>
      </c>
      <c r="AC9" s="39" t="s">
        <v>59</v>
      </c>
      <c r="AD9" s="40" t="s">
        <v>62</v>
      </c>
      <c r="AE9" s="40" t="s">
        <v>53</v>
      </c>
      <c r="AF9" s="37">
        <v>5</v>
      </c>
      <c r="AG9" s="52">
        <v>79.05</v>
      </c>
      <c r="AH9" s="53">
        <f t="shared" si="0"/>
        <v>68.1916666666667</v>
      </c>
      <c r="AI9" s="54" t="s">
        <v>38</v>
      </c>
      <c r="AJ9" s="54" t="s">
        <v>59</v>
      </c>
      <c r="AK9" s="54"/>
      <c r="AL9" s="38" t="s">
        <v>144</v>
      </c>
    </row>
    <row r="10" s="2" customFormat="1" ht="29.25" customHeight="1" spans="1:38">
      <c r="A10" s="12" t="s">
        <v>145</v>
      </c>
      <c r="B10" s="13" t="s">
        <v>39</v>
      </c>
      <c r="C10" s="13" t="s">
        <v>146</v>
      </c>
      <c r="D10" s="13" t="s">
        <v>147</v>
      </c>
      <c r="E10" s="13" t="s">
        <v>148</v>
      </c>
      <c r="F10" s="13" t="s">
        <v>43</v>
      </c>
      <c r="G10" s="13" t="s">
        <v>44</v>
      </c>
      <c r="H10" s="13" t="s">
        <v>149</v>
      </c>
      <c r="I10" s="13" t="s">
        <v>150</v>
      </c>
      <c r="J10" s="13" t="s">
        <v>47</v>
      </c>
      <c r="K10" s="13" t="s">
        <v>47</v>
      </c>
      <c r="L10" s="13" t="s">
        <v>151</v>
      </c>
      <c r="M10" s="13" t="s">
        <v>152</v>
      </c>
      <c r="N10" s="13" t="s">
        <v>50</v>
      </c>
      <c r="O10" s="13" t="s">
        <v>51</v>
      </c>
      <c r="P10" s="13" t="s">
        <v>84</v>
      </c>
      <c r="Q10" s="13" t="s">
        <v>53</v>
      </c>
      <c r="R10" s="17" t="s">
        <v>153</v>
      </c>
      <c r="S10" s="17" t="s">
        <v>154</v>
      </c>
      <c r="T10" s="17" t="s">
        <v>155</v>
      </c>
      <c r="U10" s="17" t="s">
        <v>146</v>
      </c>
      <c r="V10" s="25">
        <v>91.5</v>
      </c>
      <c r="W10" s="13" t="s">
        <v>57</v>
      </c>
      <c r="X10" s="13" t="s">
        <v>156</v>
      </c>
      <c r="Y10" s="13" t="s">
        <v>38</v>
      </c>
      <c r="Z10" s="34" t="s">
        <v>59</v>
      </c>
      <c r="AA10" s="34" t="s">
        <v>157</v>
      </c>
      <c r="AB10" s="34" t="s">
        <v>158</v>
      </c>
      <c r="AC10" s="35" t="s">
        <v>59</v>
      </c>
      <c r="AD10" s="36" t="s">
        <v>62</v>
      </c>
      <c r="AE10" s="36" t="s">
        <v>53</v>
      </c>
      <c r="AF10" s="37">
        <v>10</v>
      </c>
      <c r="AG10" s="52">
        <v>77.57</v>
      </c>
      <c r="AH10" s="53">
        <f t="shared" si="0"/>
        <v>69.9516666666667</v>
      </c>
      <c r="AI10" s="54" t="s">
        <v>38</v>
      </c>
      <c r="AJ10" s="54" t="s">
        <v>59</v>
      </c>
      <c r="AK10" s="54"/>
      <c r="AL10" s="34" t="s">
        <v>159</v>
      </c>
    </row>
    <row r="11" s="2" customFormat="1" ht="29.25" customHeight="1" spans="1:38">
      <c r="A11" s="12" t="s">
        <v>160</v>
      </c>
      <c r="B11" s="13" t="s">
        <v>39</v>
      </c>
      <c r="C11" s="13" t="s">
        <v>161</v>
      </c>
      <c r="D11" s="13" t="s">
        <v>162</v>
      </c>
      <c r="E11" s="13" t="s">
        <v>163</v>
      </c>
      <c r="F11" s="13" t="s">
        <v>67</v>
      </c>
      <c r="G11" s="13" t="s">
        <v>109</v>
      </c>
      <c r="H11" s="13" t="s">
        <v>45</v>
      </c>
      <c r="I11" s="13" t="s">
        <v>150</v>
      </c>
      <c r="J11" s="13" t="s">
        <v>47</v>
      </c>
      <c r="K11" s="13" t="s">
        <v>47</v>
      </c>
      <c r="L11" s="13" t="s">
        <v>122</v>
      </c>
      <c r="M11" s="13" t="s">
        <v>164</v>
      </c>
      <c r="N11" s="13" t="s">
        <v>50</v>
      </c>
      <c r="O11" s="13" t="s">
        <v>51</v>
      </c>
      <c r="P11" s="13" t="s">
        <v>72</v>
      </c>
      <c r="Q11" s="13" t="s">
        <v>53</v>
      </c>
      <c r="R11" s="17" t="s">
        <v>153</v>
      </c>
      <c r="S11" s="17" t="s">
        <v>165</v>
      </c>
      <c r="T11" s="17" t="s">
        <v>166</v>
      </c>
      <c r="U11" s="17" t="s">
        <v>161</v>
      </c>
      <c r="V11" s="23">
        <v>106.5</v>
      </c>
      <c r="W11" s="13"/>
      <c r="X11" s="13" t="s">
        <v>167</v>
      </c>
      <c r="Y11" s="13" t="s">
        <v>38</v>
      </c>
      <c r="Z11" s="34" t="s">
        <v>59</v>
      </c>
      <c r="AA11" s="34" t="s">
        <v>157</v>
      </c>
      <c r="AB11" s="34" t="s">
        <v>158</v>
      </c>
      <c r="AC11" s="35" t="s">
        <v>59</v>
      </c>
      <c r="AD11" s="36" t="s">
        <v>62</v>
      </c>
      <c r="AE11" s="36" t="s">
        <v>53</v>
      </c>
      <c r="AF11" s="37">
        <v>9</v>
      </c>
      <c r="AG11" s="52">
        <v>85.12</v>
      </c>
      <c r="AH11" s="53">
        <f t="shared" si="0"/>
        <v>78.06</v>
      </c>
      <c r="AI11" s="54" t="s">
        <v>38</v>
      </c>
      <c r="AJ11" s="54" t="s">
        <v>59</v>
      </c>
      <c r="AK11" s="54"/>
      <c r="AL11" s="34" t="s">
        <v>168</v>
      </c>
    </row>
    <row r="12" s="2" customFormat="1" ht="29.25" customHeight="1" spans="1:38">
      <c r="A12" s="12" t="s">
        <v>169</v>
      </c>
      <c r="B12" s="13" t="s">
        <v>39</v>
      </c>
      <c r="C12" s="13" t="s">
        <v>170</v>
      </c>
      <c r="D12" s="13" t="s">
        <v>171</v>
      </c>
      <c r="E12" s="13" t="s">
        <v>172</v>
      </c>
      <c r="F12" s="13" t="s">
        <v>67</v>
      </c>
      <c r="G12" s="13" t="s">
        <v>44</v>
      </c>
      <c r="H12" s="13" t="s">
        <v>173</v>
      </c>
      <c r="I12" s="13" t="s">
        <v>150</v>
      </c>
      <c r="J12" s="13" t="s">
        <v>174</v>
      </c>
      <c r="K12" s="13" t="s">
        <v>47</v>
      </c>
      <c r="L12" s="13" t="s">
        <v>175</v>
      </c>
      <c r="M12" s="13" t="s">
        <v>176</v>
      </c>
      <c r="N12" s="13" t="s">
        <v>50</v>
      </c>
      <c r="O12" s="13" t="s">
        <v>51</v>
      </c>
      <c r="P12" s="13" t="s">
        <v>52</v>
      </c>
      <c r="Q12" s="13" t="s">
        <v>53</v>
      </c>
      <c r="R12" s="17" t="s">
        <v>153</v>
      </c>
      <c r="S12" s="17" t="s">
        <v>165</v>
      </c>
      <c r="T12" s="17" t="s">
        <v>177</v>
      </c>
      <c r="U12" s="17" t="s">
        <v>170</v>
      </c>
      <c r="V12" s="25">
        <v>104</v>
      </c>
      <c r="W12" s="13" t="s">
        <v>57</v>
      </c>
      <c r="X12" s="13" t="s">
        <v>178</v>
      </c>
      <c r="Y12" s="13" t="s">
        <v>57</v>
      </c>
      <c r="Z12" s="34" t="s">
        <v>59</v>
      </c>
      <c r="AA12" s="34" t="s">
        <v>157</v>
      </c>
      <c r="AB12" s="34" t="s">
        <v>158</v>
      </c>
      <c r="AC12" s="35" t="s">
        <v>59</v>
      </c>
      <c r="AD12" s="36" t="s">
        <v>62</v>
      </c>
      <c r="AE12" s="36" t="s">
        <v>53</v>
      </c>
      <c r="AF12" s="37">
        <v>5</v>
      </c>
      <c r="AG12" s="52">
        <v>83.45</v>
      </c>
      <c r="AH12" s="53">
        <f t="shared" si="0"/>
        <v>77.0583333333333</v>
      </c>
      <c r="AI12" s="54" t="s">
        <v>57</v>
      </c>
      <c r="AJ12" s="54" t="s">
        <v>59</v>
      </c>
      <c r="AK12" s="54"/>
      <c r="AL12" s="34" t="s">
        <v>179</v>
      </c>
    </row>
    <row r="13" s="2" customFormat="1" ht="29.25" customHeight="1" spans="1:38">
      <c r="A13" s="12" t="s">
        <v>180</v>
      </c>
      <c r="B13" s="13" t="s">
        <v>39</v>
      </c>
      <c r="C13" s="13" t="s">
        <v>181</v>
      </c>
      <c r="D13" s="13" t="s">
        <v>182</v>
      </c>
      <c r="E13" s="13" t="s">
        <v>183</v>
      </c>
      <c r="F13" s="13" t="s">
        <v>43</v>
      </c>
      <c r="G13" s="13" t="s">
        <v>68</v>
      </c>
      <c r="H13" s="13" t="s">
        <v>45</v>
      </c>
      <c r="I13" s="13" t="s">
        <v>150</v>
      </c>
      <c r="J13" s="13" t="s">
        <v>47</v>
      </c>
      <c r="K13" s="13" t="s">
        <v>47</v>
      </c>
      <c r="L13" s="13" t="s">
        <v>184</v>
      </c>
      <c r="M13" s="13" t="s">
        <v>185</v>
      </c>
      <c r="N13" s="13" t="s">
        <v>50</v>
      </c>
      <c r="O13" s="13" t="s">
        <v>51</v>
      </c>
      <c r="P13" s="13" t="s">
        <v>52</v>
      </c>
      <c r="Q13" s="13" t="s">
        <v>53</v>
      </c>
      <c r="R13" s="17" t="s">
        <v>186</v>
      </c>
      <c r="S13" s="17" t="s">
        <v>187</v>
      </c>
      <c r="T13" s="17" t="s">
        <v>188</v>
      </c>
      <c r="U13" s="17" t="s">
        <v>181</v>
      </c>
      <c r="V13" s="18">
        <v>103.5</v>
      </c>
      <c r="W13" s="13" t="s">
        <v>57</v>
      </c>
      <c r="X13" s="13" t="s">
        <v>189</v>
      </c>
      <c r="Y13" s="13" t="s">
        <v>38</v>
      </c>
      <c r="Z13" s="34" t="s">
        <v>59</v>
      </c>
      <c r="AA13" s="34" t="s">
        <v>157</v>
      </c>
      <c r="AB13" s="34" t="s">
        <v>158</v>
      </c>
      <c r="AC13" s="35" t="s">
        <v>59</v>
      </c>
      <c r="AD13" s="36" t="s">
        <v>62</v>
      </c>
      <c r="AE13" s="36" t="s">
        <v>53</v>
      </c>
      <c r="AF13" s="37">
        <v>1</v>
      </c>
      <c r="AG13" s="52">
        <v>80.4</v>
      </c>
      <c r="AH13" s="53">
        <f t="shared" si="0"/>
        <v>75.3666666666667</v>
      </c>
      <c r="AI13" s="54" t="s">
        <v>38</v>
      </c>
      <c r="AJ13" s="54" t="s">
        <v>59</v>
      </c>
      <c r="AK13" s="54"/>
      <c r="AL13" s="34" t="s">
        <v>190</v>
      </c>
    </row>
    <row r="14" s="2" customFormat="1" ht="29.25" customHeight="1" spans="1:38">
      <c r="A14" s="12" t="s">
        <v>191</v>
      </c>
      <c r="B14" s="13" t="s">
        <v>39</v>
      </c>
      <c r="C14" s="14" t="s">
        <v>192</v>
      </c>
      <c r="D14" s="14" t="s">
        <v>193</v>
      </c>
      <c r="E14" s="13" t="s">
        <v>194</v>
      </c>
      <c r="F14" s="13" t="s">
        <v>67</v>
      </c>
      <c r="G14" s="13" t="s">
        <v>195</v>
      </c>
      <c r="H14" s="13" t="s">
        <v>149</v>
      </c>
      <c r="I14" s="13" t="s">
        <v>196</v>
      </c>
      <c r="J14" s="13" t="s">
        <v>197</v>
      </c>
      <c r="K14" s="13" t="s">
        <v>197</v>
      </c>
      <c r="L14" s="13" t="s">
        <v>198</v>
      </c>
      <c r="M14" s="13" t="s">
        <v>199</v>
      </c>
      <c r="N14" s="13" t="s">
        <v>113</v>
      </c>
      <c r="O14" s="13" t="s">
        <v>99</v>
      </c>
      <c r="P14" s="13" t="s">
        <v>200</v>
      </c>
      <c r="Q14" s="13" t="s">
        <v>53</v>
      </c>
      <c r="R14" s="17" t="s">
        <v>201</v>
      </c>
      <c r="S14" s="17" t="s">
        <v>202</v>
      </c>
      <c r="T14" s="17" t="s">
        <v>203</v>
      </c>
      <c r="U14" s="17" t="s">
        <v>192</v>
      </c>
      <c r="V14" s="18">
        <v>87.5</v>
      </c>
      <c r="W14" s="13" t="s">
        <v>57</v>
      </c>
      <c r="X14" s="13" t="s">
        <v>204</v>
      </c>
      <c r="Y14" s="13" t="s">
        <v>38</v>
      </c>
      <c r="Z14" s="34" t="s">
        <v>59</v>
      </c>
      <c r="AA14" s="34" t="s">
        <v>205</v>
      </c>
      <c r="AB14" s="34" t="s">
        <v>206</v>
      </c>
      <c r="AC14" s="43" t="s">
        <v>59</v>
      </c>
      <c r="AD14" s="44" t="s">
        <v>62</v>
      </c>
      <c r="AE14" s="44" t="s">
        <v>53</v>
      </c>
      <c r="AF14" s="37">
        <v>26</v>
      </c>
      <c r="AG14" s="52">
        <v>81.37</v>
      </c>
      <c r="AH14" s="53">
        <f t="shared" si="0"/>
        <v>70.5183333333333</v>
      </c>
      <c r="AI14" s="54" t="s">
        <v>38</v>
      </c>
      <c r="AJ14" s="54" t="s">
        <v>59</v>
      </c>
      <c r="AK14" s="54"/>
      <c r="AL14" s="55" t="s">
        <v>207</v>
      </c>
    </row>
    <row r="15" s="2" customFormat="1" ht="29.25" customHeight="1" spans="1:38">
      <c r="A15" s="12" t="s">
        <v>208</v>
      </c>
      <c r="B15" s="13" t="s">
        <v>39</v>
      </c>
      <c r="C15" s="14" t="s">
        <v>209</v>
      </c>
      <c r="D15" s="14" t="s">
        <v>210</v>
      </c>
      <c r="E15" s="13" t="s">
        <v>211</v>
      </c>
      <c r="F15" s="13" t="s">
        <v>67</v>
      </c>
      <c r="G15" s="13" t="s">
        <v>109</v>
      </c>
      <c r="H15" s="13" t="s">
        <v>149</v>
      </c>
      <c r="I15" s="13" t="s">
        <v>196</v>
      </c>
      <c r="J15" s="13" t="s">
        <v>47</v>
      </c>
      <c r="K15" s="13" t="s">
        <v>47</v>
      </c>
      <c r="L15" s="13" t="s">
        <v>212</v>
      </c>
      <c r="M15" s="13" t="s">
        <v>213</v>
      </c>
      <c r="N15" s="13" t="s">
        <v>113</v>
      </c>
      <c r="O15" s="13" t="s">
        <v>99</v>
      </c>
      <c r="P15" s="13" t="s">
        <v>214</v>
      </c>
      <c r="Q15" s="13" t="s">
        <v>53</v>
      </c>
      <c r="R15" s="17" t="s">
        <v>201</v>
      </c>
      <c r="S15" s="17" t="s">
        <v>215</v>
      </c>
      <c r="T15" s="17" t="s">
        <v>216</v>
      </c>
      <c r="U15" s="17" t="s">
        <v>209</v>
      </c>
      <c r="V15" s="23">
        <v>88</v>
      </c>
      <c r="W15" s="13"/>
      <c r="X15" s="13" t="s">
        <v>217</v>
      </c>
      <c r="Y15" s="13" t="s">
        <v>38</v>
      </c>
      <c r="Z15" s="34" t="s">
        <v>59</v>
      </c>
      <c r="AA15" s="34" t="s">
        <v>205</v>
      </c>
      <c r="AB15" s="34" t="s">
        <v>206</v>
      </c>
      <c r="AC15" s="43" t="s">
        <v>59</v>
      </c>
      <c r="AD15" s="44" t="s">
        <v>62</v>
      </c>
      <c r="AE15" s="44" t="s">
        <v>53</v>
      </c>
      <c r="AF15" s="37">
        <v>2</v>
      </c>
      <c r="AG15" s="52">
        <v>81.5</v>
      </c>
      <c r="AH15" s="53">
        <f t="shared" si="0"/>
        <v>70.0833333333333</v>
      </c>
      <c r="AI15" s="54" t="s">
        <v>38</v>
      </c>
      <c r="AJ15" s="54" t="s">
        <v>59</v>
      </c>
      <c r="AK15" s="54"/>
      <c r="AL15" s="55" t="s">
        <v>218</v>
      </c>
    </row>
    <row r="16" s="2" customFormat="1" ht="29.25" customHeight="1" spans="1:38">
      <c r="A16" s="12" t="s">
        <v>219</v>
      </c>
      <c r="B16" s="13" t="s">
        <v>39</v>
      </c>
      <c r="C16" s="14" t="s">
        <v>220</v>
      </c>
      <c r="D16" s="14" t="s">
        <v>221</v>
      </c>
      <c r="E16" s="13" t="s">
        <v>222</v>
      </c>
      <c r="F16" s="13" t="s">
        <v>67</v>
      </c>
      <c r="G16" s="13" t="s">
        <v>195</v>
      </c>
      <c r="H16" s="13" t="s">
        <v>45</v>
      </c>
      <c r="I16" s="13" t="s">
        <v>196</v>
      </c>
      <c r="J16" s="13" t="s">
        <v>47</v>
      </c>
      <c r="K16" s="13" t="s">
        <v>47</v>
      </c>
      <c r="L16" s="13" t="s">
        <v>212</v>
      </c>
      <c r="M16" s="13" t="s">
        <v>223</v>
      </c>
      <c r="N16" s="13" t="s">
        <v>113</v>
      </c>
      <c r="O16" s="13" t="s">
        <v>99</v>
      </c>
      <c r="P16" s="13" t="s">
        <v>72</v>
      </c>
      <c r="Q16" s="13" t="s">
        <v>53</v>
      </c>
      <c r="R16" s="17" t="s">
        <v>224</v>
      </c>
      <c r="S16" s="17" t="s">
        <v>202</v>
      </c>
      <c r="T16" s="17" t="s">
        <v>225</v>
      </c>
      <c r="U16" s="17" t="s">
        <v>220</v>
      </c>
      <c r="V16" s="18">
        <v>82</v>
      </c>
      <c r="W16" s="13" t="s">
        <v>57</v>
      </c>
      <c r="X16" s="13" t="s">
        <v>226</v>
      </c>
      <c r="Y16" s="13" t="s">
        <v>38</v>
      </c>
      <c r="Z16" s="34" t="s">
        <v>59</v>
      </c>
      <c r="AA16" s="34" t="s">
        <v>205</v>
      </c>
      <c r="AB16" s="34" t="s">
        <v>206</v>
      </c>
      <c r="AC16" s="43" t="s">
        <v>59</v>
      </c>
      <c r="AD16" s="44" t="s">
        <v>62</v>
      </c>
      <c r="AE16" s="44" t="s">
        <v>53</v>
      </c>
      <c r="AF16" s="37">
        <v>12</v>
      </c>
      <c r="AG16" s="52">
        <v>77.3</v>
      </c>
      <c r="AH16" s="53">
        <f t="shared" si="0"/>
        <v>66.65</v>
      </c>
      <c r="AI16" s="54" t="s">
        <v>38</v>
      </c>
      <c r="AJ16" s="54" t="s">
        <v>59</v>
      </c>
      <c r="AK16" s="54"/>
      <c r="AL16" s="55" t="s">
        <v>227</v>
      </c>
    </row>
    <row r="17" s="1" customFormat="1" ht="29.25" customHeight="1" spans="1:38">
      <c r="A17" s="12" t="s">
        <v>228</v>
      </c>
      <c r="B17" s="13" t="s">
        <v>39</v>
      </c>
      <c r="C17" s="14" t="s">
        <v>229</v>
      </c>
      <c r="D17" s="14" t="s">
        <v>230</v>
      </c>
      <c r="E17" s="13" t="s">
        <v>231</v>
      </c>
      <c r="F17" s="13" t="s">
        <v>67</v>
      </c>
      <c r="G17" s="13" t="s">
        <v>109</v>
      </c>
      <c r="H17" s="13" t="s">
        <v>45</v>
      </c>
      <c r="I17" s="13" t="s">
        <v>196</v>
      </c>
      <c r="J17" s="13" t="s">
        <v>47</v>
      </c>
      <c r="K17" s="13" t="s">
        <v>47</v>
      </c>
      <c r="L17" s="13" t="s">
        <v>212</v>
      </c>
      <c r="M17" s="13" t="s">
        <v>232</v>
      </c>
      <c r="N17" s="13" t="s">
        <v>113</v>
      </c>
      <c r="O17" s="13" t="s">
        <v>99</v>
      </c>
      <c r="P17" s="13" t="s">
        <v>52</v>
      </c>
      <c r="Q17" s="13" t="s">
        <v>53</v>
      </c>
      <c r="R17" s="17" t="s">
        <v>224</v>
      </c>
      <c r="S17" s="17" t="s">
        <v>215</v>
      </c>
      <c r="T17" s="17" t="s">
        <v>233</v>
      </c>
      <c r="U17" s="17" t="s">
        <v>229</v>
      </c>
      <c r="V17" s="18">
        <v>95.5</v>
      </c>
      <c r="W17" s="13"/>
      <c r="X17" s="13" t="s">
        <v>234</v>
      </c>
      <c r="Y17" s="13" t="s">
        <v>38</v>
      </c>
      <c r="Z17" s="34" t="s">
        <v>59</v>
      </c>
      <c r="AA17" s="34" t="s">
        <v>205</v>
      </c>
      <c r="AB17" s="34" t="s">
        <v>206</v>
      </c>
      <c r="AC17" s="43" t="s">
        <v>59</v>
      </c>
      <c r="AD17" s="44" t="s">
        <v>62</v>
      </c>
      <c r="AE17" s="44" t="s">
        <v>53</v>
      </c>
      <c r="AF17" s="37">
        <v>16</v>
      </c>
      <c r="AG17" s="52">
        <v>80.42</v>
      </c>
      <c r="AH17" s="53">
        <f t="shared" si="0"/>
        <v>72.0433333333333</v>
      </c>
      <c r="AI17" s="54" t="s">
        <v>38</v>
      </c>
      <c r="AJ17" s="54" t="s">
        <v>59</v>
      </c>
      <c r="AK17" s="54"/>
      <c r="AL17" s="55" t="s">
        <v>235</v>
      </c>
    </row>
    <row r="18" s="1" customFormat="1" ht="29.25" customHeight="1" spans="1:38">
      <c r="A18" s="12" t="s">
        <v>236</v>
      </c>
      <c r="B18" s="13" t="s">
        <v>39</v>
      </c>
      <c r="C18" s="14" t="s">
        <v>237</v>
      </c>
      <c r="D18" s="14" t="s">
        <v>238</v>
      </c>
      <c r="E18" s="13" t="s">
        <v>239</v>
      </c>
      <c r="F18" s="13" t="s">
        <v>43</v>
      </c>
      <c r="G18" s="13" t="s">
        <v>109</v>
      </c>
      <c r="H18" s="13" t="s">
        <v>45</v>
      </c>
      <c r="I18" s="13" t="s">
        <v>196</v>
      </c>
      <c r="J18" s="13" t="s">
        <v>240</v>
      </c>
      <c r="K18" s="13" t="s">
        <v>241</v>
      </c>
      <c r="L18" s="13" t="s">
        <v>242</v>
      </c>
      <c r="M18" s="13" t="s">
        <v>243</v>
      </c>
      <c r="N18" s="13" t="s">
        <v>50</v>
      </c>
      <c r="O18" s="13" t="s">
        <v>99</v>
      </c>
      <c r="P18" s="13" t="s">
        <v>52</v>
      </c>
      <c r="Q18" s="13" t="s">
        <v>53</v>
      </c>
      <c r="R18" s="17" t="s">
        <v>244</v>
      </c>
      <c r="S18" s="17" t="s">
        <v>202</v>
      </c>
      <c r="T18" s="17" t="s">
        <v>245</v>
      </c>
      <c r="U18" s="17" t="s">
        <v>237</v>
      </c>
      <c r="V18" s="18">
        <v>87.5</v>
      </c>
      <c r="W18" s="13"/>
      <c r="X18" s="13" t="s">
        <v>246</v>
      </c>
      <c r="Y18" s="13" t="s">
        <v>77</v>
      </c>
      <c r="Z18" s="34" t="s">
        <v>59</v>
      </c>
      <c r="AA18" s="34" t="s">
        <v>205</v>
      </c>
      <c r="AB18" s="34" t="s">
        <v>206</v>
      </c>
      <c r="AC18" s="43" t="s">
        <v>59</v>
      </c>
      <c r="AD18" s="44" t="s">
        <v>62</v>
      </c>
      <c r="AE18" s="44" t="s">
        <v>53</v>
      </c>
      <c r="AF18" s="37">
        <v>13</v>
      </c>
      <c r="AG18" s="52">
        <v>82.56</v>
      </c>
      <c r="AH18" s="53">
        <f t="shared" si="0"/>
        <v>70.4466666666667</v>
      </c>
      <c r="AI18" s="54" t="s">
        <v>38</v>
      </c>
      <c r="AJ18" s="54" t="s">
        <v>59</v>
      </c>
      <c r="AK18" s="54"/>
      <c r="AL18" s="55" t="s">
        <v>247</v>
      </c>
    </row>
    <row r="19" s="1" customFormat="1" ht="29.25" customHeight="1" spans="1:38">
      <c r="A19" s="12" t="s">
        <v>248</v>
      </c>
      <c r="B19" s="13" t="s">
        <v>39</v>
      </c>
      <c r="C19" s="14" t="s">
        <v>249</v>
      </c>
      <c r="D19" s="14" t="s">
        <v>250</v>
      </c>
      <c r="E19" s="13" t="s">
        <v>251</v>
      </c>
      <c r="F19" s="13" t="s">
        <v>67</v>
      </c>
      <c r="G19" s="13" t="s">
        <v>109</v>
      </c>
      <c r="H19" s="13" t="s">
        <v>45</v>
      </c>
      <c r="I19" s="13" t="s">
        <v>196</v>
      </c>
      <c r="J19" s="13" t="s">
        <v>252</v>
      </c>
      <c r="K19" s="13" t="s">
        <v>252</v>
      </c>
      <c r="L19" s="13" t="s">
        <v>212</v>
      </c>
      <c r="M19" s="13" t="s">
        <v>223</v>
      </c>
      <c r="N19" s="13" t="s">
        <v>113</v>
      </c>
      <c r="O19" s="13" t="s">
        <v>51</v>
      </c>
      <c r="P19" s="13" t="s">
        <v>72</v>
      </c>
      <c r="Q19" s="13" t="s">
        <v>53</v>
      </c>
      <c r="R19" s="17" t="s">
        <v>253</v>
      </c>
      <c r="S19" s="17" t="s">
        <v>202</v>
      </c>
      <c r="T19" s="17" t="s">
        <v>254</v>
      </c>
      <c r="U19" s="17" t="s">
        <v>249</v>
      </c>
      <c r="V19" s="23">
        <v>87</v>
      </c>
      <c r="W19" s="13"/>
      <c r="X19" s="13" t="s">
        <v>255</v>
      </c>
      <c r="Y19" s="13" t="s">
        <v>38</v>
      </c>
      <c r="Z19" s="34" t="s">
        <v>59</v>
      </c>
      <c r="AA19" s="34" t="s">
        <v>205</v>
      </c>
      <c r="AB19" s="34" t="s">
        <v>206</v>
      </c>
      <c r="AC19" s="43" t="s">
        <v>59</v>
      </c>
      <c r="AD19" s="44" t="s">
        <v>62</v>
      </c>
      <c r="AE19" s="44" t="s">
        <v>53</v>
      </c>
      <c r="AF19" s="37">
        <v>22</v>
      </c>
      <c r="AG19" s="52">
        <v>81.64</v>
      </c>
      <c r="AH19" s="53">
        <f t="shared" si="0"/>
        <v>69.82</v>
      </c>
      <c r="AI19" s="54" t="s">
        <v>38</v>
      </c>
      <c r="AJ19" s="54" t="s">
        <v>59</v>
      </c>
      <c r="AK19" s="54"/>
      <c r="AL19" s="55" t="s">
        <v>256</v>
      </c>
    </row>
    <row r="20" s="1" customFormat="1" ht="29.25" customHeight="1" spans="1:38">
      <c r="A20" s="12" t="s">
        <v>257</v>
      </c>
      <c r="B20" s="13" t="s">
        <v>39</v>
      </c>
      <c r="C20" s="13" t="s">
        <v>258</v>
      </c>
      <c r="D20" s="13" t="s">
        <v>259</v>
      </c>
      <c r="E20" s="13" t="s">
        <v>260</v>
      </c>
      <c r="F20" s="13" t="s">
        <v>43</v>
      </c>
      <c r="G20" s="13" t="s">
        <v>109</v>
      </c>
      <c r="H20" s="13" t="s">
        <v>45</v>
      </c>
      <c r="I20" s="13" t="s">
        <v>46</v>
      </c>
      <c r="J20" s="13" t="s">
        <v>47</v>
      </c>
      <c r="K20" s="13" t="s">
        <v>47</v>
      </c>
      <c r="L20" s="13" t="s">
        <v>70</v>
      </c>
      <c r="M20" s="13" t="s">
        <v>261</v>
      </c>
      <c r="N20" s="13" t="s">
        <v>50</v>
      </c>
      <c r="O20" s="13" t="s">
        <v>51</v>
      </c>
      <c r="P20" s="13" t="s">
        <v>262</v>
      </c>
      <c r="Q20" s="13" t="s">
        <v>53</v>
      </c>
      <c r="R20" s="17" t="s">
        <v>263</v>
      </c>
      <c r="S20" s="17" t="s">
        <v>264</v>
      </c>
      <c r="T20" s="17" t="s">
        <v>265</v>
      </c>
      <c r="U20" s="17" t="s">
        <v>258</v>
      </c>
      <c r="V20" s="18">
        <v>98</v>
      </c>
      <c r="W20" s="13"/>
      <c r="X20" s="13" t="s">
        <v>266</v>
      </c>
      <c r="Y20" s="13" t="s">
        <v>38</v>
      </c>
      <c r="Z20" s="34" t="s">
        <v>59</v>
      </c>
      <c r="AA20" s="34" t="s">
        <v>142</v>
      </c>
      <c r="AB20" s="34" t="s">
        <v>143</v>
      </c>
      <c r="AC20" s="35" t="s">
        <v>59</v>
      </c>
      <c r="AD20" s="36" t="s">
        <v>62</v>
      </c>
      <c r="AE20" s="36" t="s">
        <v>53</v>
      </c>
      <c r="AF20" s="37">
        <v>23</v>
      </c>
      <c r="AG20" s="52">
        <v>78.1</v>
      </c>
      <c r="AH20" s="53">
        <f t="shared" si="0"/>
        <v>71.7166666666667</v>
      </c>
      <c r="AI20" s="54" t="s">
        <v>38</v>
      </c>
      <c r="AJ20" s="54" t="s">
        <v>59</v>
      </c>
      <c r="AK20" s="54"/>
      <c r="AL20" s="34" t="s">
        <v>267</v>
      </c>
    </row>
    <row r="21" s="1" customFormat="1" ht="29.25" customHeight="1" spans="1:38">
      <c r="A21" s="12" t="s">
        <v>268</v>
      </c>
      <c r="B21" s="13" t="s">
        <v>39</v>
      </c>
      <c r="C21" s="13" t="s">
        <v>269</v>
      </c>
      <c r="D21" s="13" t="s">
        <v>270</v>
      </c>
      <c r="E21" s="13" t="s">
        <v>271</v>
      </c>
      <c r="F21" s="13" t="s">
        <v>43</v>
      </c>
      <c r="G21" s="13" t="s">
        <v>109</v>
      </c>
      <c r="H21" s="13" t="s">
        <v>45</v>
      </c>
      <c r="I21" s="13" t="s">
        <v>46</v>
      </c>
      <c r="J21" s="13" t="s">
        <v>47</v>
      </c>
      <c r="K21" s="13" t="s">
        <v>47</v>
      </c>
      <c r="L21" s="13" t="s">
        <v>272</v>
      </c>
      <c r="M21" s="13" t="s">
        <v>273</v>
      </c>
      <c r="N21" s="13" t="s">
        <v>50</v>
      </c>
      <c r="O21" s="13" t="s">
        <v>51</v>
      </c>
      <c r="P21" s="13" t="s">
        <v>214</v>
      </c>
      <c r="Q21" s="13" t="s">
        <v>53</v>
      </c>
      <c r="R21" s="17" t="s">
        <v>263</v>
      </c>
      <c r="S21" s="17" t="s">
        <v>274</v>
      </c>
      <c r="T21" s="17" t="s">
        <v>275</v>
      </c>
      <c r="U21" s="17" t="s">
        <v>269</v>
      </c>
      <c r="V21" s="25">
        <v>121</v>
      </c>
      <c r="W21" s="13"/>
      <c r="X21" s="13" t="s">
        <v>276</v>
      </c>
      <c r="Y21" s="13" t="s">
        <v>38</v>
      </c>
      <c r="Z21" s="34" t="s">
        <v>59</v>
      </c>
      <c r="AA21" s="34" t="s">
        <v>142</v>
      </c>
      <c r="AB21" s="34" t="s">
        <v>143</v>
      </c>
      <c r="AC21" s="35" t="s">
        <v>59</v>
      </c>
      <c r="AD21" s="36" t="s">
        <v>62</v>
      </c>
      <c r="AE21" s="36" t="s">
        <v>53</v>
      </c>
      <c r="AF21" s="37">
        <v>1</v>
      </c>
      <c r="AG21" s="52">
        <v>86.86</v>
      </c>
      <c r="AH21" s="53">
        <f t="shared" si="0"/>
        <v>83.7633333333333</v>
      </c>
      <c r="AI21" s="54" t="s">
        <v>38</v>
      </c>
      <c r="AJ21" s="54" t="s">
        <v>59</v>
      </c>
      <c r="AK21" s="54"/>
      <c r="AL21" s="34" t="s">
        <v>277</v>
      </c>
    </row>
    <row r="22" s="1" customFormat="1" ht="29.25" customHeight="1" spans="1:38">
      <c r="A22" s="12" t="s">
        <v>278</v>
      </c>
      <c r="B22" s="13" t="s">
        <v>39</v>
      </c>
      <c r="C22" s="13" t="s">
        <v>279</v>
      </c>
      <c r="D22" s="13" t="s">
        <v>280</v>
      </c>
      <c r="E22" s="13" t="s">
        <v>281</v>
      </c>
      <c r="F22" s="13" t="s">
        <v>43</v>
      </c>
      <c r="G22" s="13" t="s">
        <v>44</v>
      </c>
      <c r="H22" s="13" t="s">
        <v>45</v>
      </c>
      <c r="I22" s="13" t="s">
        <v>46</v>
      </c>
      <c r="J22" s="13" t="s">
        <v>47</v>
      </c>
      <c r="K22" s="13" t="s">
        <v>47</v>
      </c>
      <c r="L22" s="13" t="s">
        <v>70</v>
      </c>
      <c r="M22" s="13" t="s">
        <v>261</v>
      </c>
      <c r="N22" s="13" t="s">
        <v>50</v>
      </c>
      <c r="O22" s="13" t="s">
        <v>51</v>
      </c>
      <c r="P22" s="13" t="s">
        <v>52</v>
      </c>
      <c r="Q22" s="13" t="s">
        <v>53</v>
      </c>
      <c r="R22" s="17" t="s">
        <v>282</v>
      </c>
      <c r="S22" s="17" t="s">
        <v>283</v>
      </c>
      <c r="T22" s="17" t="s">
        <v>284</v>
      </c>
      <c r="U22" s="17" t="s">
        <v>279</v>
      </c>
      <c r="V22" s="18">
        <v>112</v>
      </c>
      <c r="W22" s="13" t="s">
        <v>57</v>
      </c>
      <c r="X22" s="13" t="s">
        <v>285</v>
      </c>
      <c r="Y22" s="13" t="s">
        <v>38</v>
      </c>
      <c r="Z22" s="34" t="s">
        <v>59</v>
      </c>
      <c r="AA22" s="34" t="s">
        <v>60</v>
      </c>
      <c r="AB22" s="34" t="s">
        <v>61</v>
      </c>
      <c r="AC22" s="43" t="s">
        <v>59</v>
      </c>
      <c r="AD22" s="44" t="s">
        <v>62</v>
      </c>
      <c r="AE22" s="44" t="s">
        <v>53</v>
      </c>
      <c r="AF22" s="37">
        <v>20</v>
      </c>
      <c r="AG22" s="52">
        <v>82.24</v>
      </c>
      <c r="AH22" s="53">
        <f t="shared" si="0"/>
        <v>79.12</v>
      </c>
      <c r="AI22" s="54" t="s">
        <v>38</v>
      </c>
      <c r="AJ22" s="54" t="s">
        <v>59</v>
      </c>
      <c r="AK22" s="54"/>
      <c r="AL22" s="48" t="s">
        <v>286</v>
      </c>
    </row>
    <row r="23" s="1" customFormat="1" ht="29.25" customHeight="1" spans="1:38">
      <c r="A23" s="12" t="s">
        <v>287</v>
      </c>
      <c r="B23" s="13" t="s">
        <v>39</v>
      </c>
      <c r="C23" s="13" t="s">
        <v>288</v>
      </c>
      <c r="D23" s="13" t="s">
        <v>289</v>
      </c>
      <c r="E23" s="13" t="s">
        <v>290</v>
      </c>
      <c r="F23" s="13" t="s">
        <v>43</v>
      </c>
      <c r="G23" s="13" t="s">
        <v>109</v>
      </c>
      <c r="H23" s="13" t="s">
        <v>149</v>
      </c>
      <c r="I23" s="13" t="s">
        <v>46</v>
      </c>
      <c r="J23" s="13" t="s">
        <v>47</v>
      </c>
      <c r="K23" s="13" t="s">
        <v>47</v>
      </c>
      <c r="L23" s="13" t="s">
        <v>48</v>
      </c>
      <c r="M23" s="13" t="s">
        <v>291</v>
      </c>
      <c r="N23" s="13" t="s">
        <v>50</v>
      </c>
      <c r="O23" s="13" t="s">
        <v>51</v>
      </c>
      <c r="P23" s="13" t="s">
        <v>200</v>
      </c>
      <c r="Q23" s="13" t="s">
        <v>53</v>
      </c>
      <c r="R23" s="17" t="s">
        <v>292</v>
      </c>
      <c r="S23" s="17" t="s">
        <v>293</v>
      </c>
      <c r="T23" s="17" t="s">
        <v>294</v>
      </c>
      <c r="U23" s="17" t="s">
        <v>288</v>
      </c>
      <c r="V23" s="25">
        <v>101.5</v>
      </c>
      <c r="W23" s="13"/>
      <c r="X23" s="13" t="s">
        <v>295</v>
      </c>
      <c r="Y23" s="13" t="s">
        <v>38</v>
      </c>
      <c r="Z23" s="34" t="s">
        <v>59</v>
      </c>
      <c r="AA23" s="34" t="s">
        <v>296</v>
      </c>
      <c r="AB23" s="34" t="s">
        <v>297</v>
      </c>
      <c r="AC23" s="43" t="s">
        <v>59</v>
      </c>
      <c r="AD23" s="44" t="s">
        <v>62</v>
      </c>
      <c r="AE23" s="44" t="s">
        <v>53</v>
      </c>
      <c r="AF23" s="37">
        <v>14</v>
      </c>
      <c r="AG23" s="52">
        <v>81.7</v>
      </c>
      <c r="AH23" s="53">
        <f t="shared" ref="AH23:AH65" si="1">X23/1.5*0.5+AG23*0.5</f>
        <v>74.6833333333333</v>
      </c>
      <c r="AI23" s="54" t="s">
        <v>38</v>
      </c>
      <c r="AJ23" s="54" t="s">
        <v>59</v>
      </c>
      <c r="AK23" s="54"/>
      <c r="AL23" s="48" t="s">
        <v>298</v>
      </c>
    </row>
    <row r="24" s="1" customFormat="1" ht="29.25" customHeight="1" spans="1:38">
      <c r="A24" s="12" t="s">
        <v>299</v>
      </c>
      <c r="B24" s="13" t="s">
        <v>39</v>
      </c>
      <c r="C24" s="13" t="s">
        <v>300</v>
      </c>
      <c r="D24" s="13" t="s">
        <v>301</v>
      </c>
      <c r="E24" s="13" t="s">
        <v>302</v>
      </c>
      <c r="F24" s="13" t="s">
        <v>67</v>
      </c>
      <c r="G24" s="13" t="s">
        <v>109</v>
      </c>
      <c r="H24" s="13" t="s">
        <v>96</v>
      </c>
      <c r="I24" s="13" t="s">
        <v>150</v>
      </c>
      <c r="J24" s="13" t="s">
        <v>303</v>
      </c>
      <c r="K24" s="13" t="s">
        <v>303</v>
      </c>
      <c r="L24" s="13" t="s">
        <v>48</v>
      </c>
      <c r="M24" s="13" t="s">
        <v>304</v>
      </c>
      <c r="N24" s="13" t="s">
        <v>50</v>
      </c>
      <c r="O24" s="13" t="s">
        <v>51</v>
      </c>
      <c r="P24" s="13" t="s">
        <v>72</v>
      </c>
      <c r="Q24" s="13" t="s">
        <v>53</v>
      </c>
      <c r="R24" s="17" t="s">
        <v>305</v>
      </c>
      <c r="S24" s="17" t="s">
        <v>165</v>
      </c>
      <c r="T24" s="17" t="s">
        <v>306</v>
      </c>
      <c r="U24" s="17" t="s">
        <v>300</v>
      </c>
      <c r="V24" s="18">
        <v>98.5</v>
      </c>
      <c r="W24" s="13"/>
      <c r="X24" s="13" t="s">
        <v>307</v>
      </c>
      <c r="Y24" s="13" t="s">
        <v>57</v>
      </c>
      <c r="Z24" s="34" t="s">
        <v>59</v>
      </c>
      <c r="AA24" s="34" t="s">
        <v>157</v>
      </c>
      <c r="AB24" s="34" t="s">
        <v>158</v>
      </c>
      <c r="AC24" s="35" t="s">
        <v>59</v>
      </c>
      <c r="AD24" s="36" t="s">
        <v>62</v>
      </c>
      <c r="AE24" s="36" t="s">
        <v>53</v>
      </c>
      <c r="AF24" s="37">
        <v>11</v>
      </c>
      <c r="AG24" s="52">
        <v>84.8</v>
      </c>
      <c r="AH24" s="53">
        <f t="shared" si="1"/>
        <v>75.2333333333333</v>
      </c>
      <c r="AI24" s="54" t="s">
        <v>38</v>
      </c>
      <c r="AJ24" s="54" t="s">
        <v>59</v>
      </c>
      <c r="AK24" s="54"/>
      <c r="AL24" s="34" t="s">
        <v>308</v>
      </c>
    </row>
    <row r="25" s="1" customFormat="1" ht="29.25" customHeight="1" spans="1:38">
      <c r="A25" s="12" t="s">
        <v>309</v>
      </c>
      <c r="B25" s="13" t="s">
        <v>39</v>
      </c>
      <c r="C25" s="14" t="s">
        <v>310</v>
      </c>
      <c r="D25" s="14" t="s">
        <v>311</v>
      </c>
      <c r="E25" s="13" t="s">
        <v>312</v>
      </c>
      <c r="F25" s="13" t="s">
        <v>67</v>
      </c>
      <c r="G25" s="13" t="s">
        <v>109</v>
      </c>
      <c r="H25" s="13" t="s">
        <v>45</v>
      </c>
      <c r="I25" s="13" t="s">
        <v>196</v>
      </c>
      <c r="J25" s="13" t="s">
        <v>47</v>
      </c>
      <c r="K25" s="13" t="s">
        <v>47</v>
      </c>
      <c r="L25" s="13" t="s">
        <v>198</v>
      </c>
      <c r="M25" s="13" t="s">
        <v>313</v>
      </c>
      <c r="N25" s="13" t="s">
        <v>113</v>
      </c>
      <c r="O25" s="13" t="s">
        <v>99</v>
      </c>
      <c r="P25" s="13" t="s">
        <v>52</v>
      </c>
      <c r="Q25" s="13" t="s">
        <v>53</v>
      </c>
      <c r="R25" s="17" t="s">
        <v>314</v>
      </c>
      <c r="S25" s="17" t="s">
        <v>202</v>
      </c>
      <c r="T25" s="17" t="s">
        <v>315</v>
      </c>
      <c r="U25" s="17" t="s">
        <v>310</v>
      </c>
      <c r="V25" s="18">
        <v>92.5</v>
      </c>
      <c r="W25" s="13"/>
      <c r="X25" s="13" t="s">
        <v>316</v>
      </c>
      <c r="Y25" s="13" t="s">
        <v>38</v>
      </c>
      <c r="Z25" s="34" t="s">
        <v>59</v>
      </c>
      <c r="AA25" s="34" t="s">
        <v>317</v>
      </c>
      <c r="AB25" s="34" t="s">
        <v>318</v>
      </c>
      <c r="AC25" s="43" t="s">
        <v>59</v>
      </c>
      <c r="AD25" s="44" t="s">
        <v>62</v>
      </c>
      <c r="AE25" s="44" t="s">
        <v>53</v>
      </c>
      <c r="AF25" s="37">
        <v>10</v>
      </c>
      <c r="AG25" s="52">
        <v>81.12</v>
      </c>
      <c r="AH25" s="53">
        <f t="shared" si="1"/>
        <v>71.3933333333333</v>
      </c>
      <c r="AI25" s="54" t="s">
        <v>38</v>
      </c>
      <c r="AJ25" s="54" t="s">
        <v>59</v>
      </c>
      <c r="AK25" s="54"/>
      <c r="AL25" s="55" t="s">
        <v>319</v>
      </c>
    </row>
    <row r="26" s="1" customFormat="1" ht="29.25" customHeight="1" spans="1:38">
      <c r="A26" s="12" t="s">
        <v>320</v>
      </c>
      <c r="B26" s="13" t="s">
        <v>39</v>
      </c>
      <c r="C26" s="14" t="s">
        <v>321</v>
      </c>
      <c r="D26" s="14" t="s">
        <v>322</v>
      </c>
      <c r="E26" s="13" t="s">
        <v>323</v>
      </c>
      <c r="F26" s="13" t="s">
        <v>43</v>
      </c>
      <c r="G26" s="13" t="s">
        <v>44</v>
      </c>
      <c r="H26" s="13" t="s">
        <v>45</v>
      </c>
      <c r="I26" s="13" t="s">
        <v>196</v>
      </c>
      <c r="J26" s="13" t="s">
        <v>47</v>
      </c>
      <c r="K26" s="13" t="s">
        <v>47</v>
      </c>
      <c r="L26" s="13" t="s">
        <v>212</v>
      </c>
      <c r="M26" s="13" t="s">
        <v>324</v>
      </c>
      <c r="N26" s="13" t="s">
        <v>113</v>
      </c>
      <c r="O26" s="13" t="s">
        <v>99</v>
      </c>
      <c r="P26" s="13" t="s">
        <v>200</v>
      </c>
      <c r="Q26" s="13" t="s">
        <v>53</v>
      </c>
      <c r="R26" s="17" t="s">
        <v>325</v>
      </c>
      <c r="S26" s="17" t="s">
        <v>202</v>
      </c>
      <c r="T26" s="17" t="s">
        <v>326</v>
      </c>
      <c r="U26" s="17" t="s">
        <v>321</v>
      </c>
      <c r="V26" s="18">
        <v>92.5</v>
      </c>
      <c r="W26" s="13" t="s">
        <v>57</v>
      </c>
      <c r="X26" s="13" t="s">
        <v>327</v>
      </c>
      <c r="Y26" s="13" t="s">
        <v>38</v>
      </c>
      <c r="Z26" s="34" t="s">
        <v>59</v>
      </c>
      <c r="AA26" s="34" t="s">
        <v>317</v>
      </c>
      <c r="AB26" s="34" t="s">
        <v>318</v>
      </c>
      <c r="AC26" s="43" t="s">
        <v>59</v>
      </c>
      <c r="AD26" s="44" t="s">
        <v>62</v>
      </c>
      <c r="AE26" s="44" t="s">
        <v>53</v>
      </c>
      <c r="AF26" s="37">
        <v>21</v>
      </c>
      <c r="AG26" s="52">
        <v>78.75</v>
      </c>
      <c r="AH26" s="53">
        <f t="shared" si="1"/>
        <v>70.875</v>
      </c>
      <c r="AI26" s="54" t="s">
        <v>38</v>
      </c>
      <c r="AJ26" s="54" t="s">
        <v>59</v>
      </c>
      <c r="AK26" s="54"/>
      <c r="AL26" s="56" t="s">
        <v>328</v>
      </c>
    </row>
    <row r="27" s="1" customFormat="1" ht="29.25" customHeight="1" spans="1:38">
      <c r="A27" s="12" t="s">
        <v>329</v>
      </c>
      <c r="B27" s="13" t="s">
        <v>39</v>
      </c>
      <c r="C27" s="14" t="s">
        <v>330</v>
      </c>
      <c r="D27" s="14" t="s">
        <v>331</v>
      </c>
      <c r="E27" s="13" t="s">
        <v>332</v>
      </c>
      <c r="F27" s="13" t="s">
        <v>43</v>
      </c>
      <c r="G27" s="13" t="s">
        <v>109</v>
      </c>
      <c r="H27" s="13" t="s">
        <v>149</v>
      </c>
      <c r="I27" s="13" t="s">
        <v>196</v>
      </c>
      <c r="J27" s="13" t="s">
        <v>47</v>
      </c>
      <c r="K27" s="13" t="s">
        <v>47</v>
      </c>
      <c r="L27" s="13" t="s">
        <v>212</v>
      </c>
      <c r="M27" s="13" t="s">
        <v>333</v>
      </c>
      <c r="N27" s="13" t="s">
        <v>113</v>
      </c>
      <c r="O27" s="13" t="s">
        <v>99</v>
      </c>
      <c r="P27" s="13" t="s">
        <v>200</v>
      </c>
      <c r="Q27" s="13" t="s">
        <v>53</v>
      </c>
      <c r="R27" s="17" t="s">
        <v>325</v>
      </c>
      <c r="S27" s="17" t="s">
        <v>202</v>
      </c>
      <c r="T27" s="17" t="s">
        <v>334</v>
      </c>
      <c r="U27" s="17" t="s">
        <v>330</v>
      </c>
      <c r="V27" s="18">
        <v>84</v>
      </c>
      <c r="W27" s="13"/>
      <c r="X27" s="13" t="s">
        <v>226</v>
      </c>
      <c r="Y27" s="13" t="s">
        <v>57</v>
      </c>
      <c r="Z27" s="34" t="s">
        <v>59</v>
      </c>
      <c r="AA27" s="34" t="s">
        <v>317</v>
      </c>
      <c r="AB27" s="34" t="s">
        <v>318</v>
      </c>
      <c r="AC27" s="43" t="s">
        <v>59</v>
      </c>
      <c r="AD27" s="44" t="s">
        <v>62</v>
      </c>
      <c r="AE27" s="44" t="s">
        <v>53</v>
      </c>
      <c r="AF27" s="37">
        <v>17</v>
      </c>
      <c r="AG27" s="52">
        <v>82.4</v>
      </c>
      <c r="AH27" s="53">
        <f t="shared" si="1"/>
        <v>69.2</v>
      </c>
      <c r="AI27" s="54" t="s">
        <v>57</v>
      </c>
      <c r="AJ27" s="54" t="s">
        <v>59</v>
      </c>
      <c r="AK27" s="54"/>
      <c r="AL27" s="57" t="s">
        <v>335</v>
      </c>
    </row>
    <row r="28" s="1" customFormat="1" ht="29.25" customHeight="1" spans="1:38">
      <c r="A28" s="12" t="s">
        <v>336</v>
      </c>
      <c r="B28" s="15" t="s">
        <v>39</v>
      </c>
      <c r="C28" s="15" t="s">
        <v>337</v>
      </c>
      <c r="D28" s="15" t="s">
        <v>338</v>
      </c>
      <c r="E28" s="15" t="s">
        <v>339</v>
      </c>
      <c r="F28" s="15" t="s">
        <v>43</v>
      </c>
      <c r="G28" s="15" t="s">
        <v>44</v>
      </c>
      <c r="H28" s="15" t="s">
        <v>45</v>
      </c>
      <c r="I28" s="15" t="s">
        <v>46</v>
      </c>
      <c r="J28" s="15" t="s">
        <v>47</v>
      </c>
      <c r="K28" s="15" t="s">
        <v>47</v>
      </c>
      <c r="L28" s="15" t="s">
        <v>340</v>
      </c>
      <c r="M28" s="15" t="s">
        <v>83</v>
      </c>
      <c r="N28" s="15" t="s">
        <v>50</v>
      </c>
      <c r="O28" s="15" t="s">
        <v>51</v>
      </c>
      <c r="P28" s="15" t="s">
        <v>262</v>
      </c>
      <c r="Q28" s="15" t="s">
        <v>53</v>
      </c>
      <c r="R28" s="26" t="s">
        <v>341</v>
      </c>
      <c r="S28" s="26" t="s">
        <v>342</v>
      </c>
      <c r="T28" s="26" t="s">
        <v>343</v>
      </c>
      <c r="U28" s="26" t="s">
        <v>337</v>
      </c>
      <c r="V28" s="27">
        <v>81.5</v>
      </c>
      <c r="W28" s="15" t="s">
        <v>57</v>
      </c>
      <c r="X28" s="15" t="s">
        <v>344</v>
      </c>
      <c r="Y28" s="15" t="s">
        <v>38</v>
      </c>
      <c r="Z28" s="45" t="s">
        <v>59</v>
      </c>
      <c r="AA28" s="45" t="s">
        <v>296</v>
      </c>
      <c r="AB28" s="45" t="s">
        <v>297</v>
      </c>
      <c r="AC28" s="35" t="s">
        <v>59</v>
      </c>
      <c r="AD28" s="36" t="s">
        <v>62</v>
      </c>
      <c r="AE28" s="36" t="s">
        <v>53</v>
      </c>
      <c r="AF28" s="37">
        <v>17</v>
      </c>
      <c r="AG28" s="52">
        <v>82.03</v>
      </c>
      <c r="AH28" s="53">
        <f t="shared" si="1"/>
        <v>68.8483333333333</v>
      </c>
      <c r="AI28" s="54" t="s">
        <v>38</v>
      </c>
      <c r="AJ28" s="54" t="s">
        <v>59</v>
      </c>
      <c r="AK28" s="54"/>
      <c r="AL28" s="45" t="s">
        <v>345</v>
      </c>
    </row>
    <row r="29" s="1" customFormat="1" ht="29.25" customHeight="1" spans="1:38">
      <c r="A29" s="12" t="s">
        <v>346</v>
      </c>
      <c r="B29" s="15" t="s">
        <v>39</v>
      </c>
      <c r="C29" s="15" t="s">
        <v>347</v>
      </c>
      <c r="D29" s="15" t="s">
        <v>348</v>
      </c>
      <c r="E29" s="15" t="s">
        <v>349</v>
      </c>
      <c r="F29" s="15" t="s">
        <v>43</v>
      </c>
      <c r="G29" s="15" t="s">
        <v>109</v>
      </c>
      <c r="H29" s="15" t="s">
        <v>149</v>
      </c>
      <c r="I29" s="15" t="s">
        <v>46</v>
      </c>
      <c r="J29" s="15" t="s">
        <v>47</v>
      </c>
      <c r="K29" s="15" t="s">
        <v>47</v>
      </c>
      <c r="L29" s="15" t="s">
        <v>350</v>
      </c>
      <c r="M29" s="15" t="s">
        <v>351</v>
      </c>
      <c r="N29" s="15" t="s">
        <v>113</v>
      </c>
      <c r="O29" s="15" t="s">
        <v>99</v>
      </c>
      <c r="P29" s="15" t="s">
        <v>352</v>
      </c>
      <c r="Q29" s="15" t="s">
        <v>53</v>
      </c>
      <c r="R29" s="26" t="s">
        <v>353</v>
      </c>
      <c r="S29" s="26" t="s">
        <v>86</v>
      </c>
      <c r="T29" s="26" t="s">
        <v>354</v>
      </c>
      <c r="U29" s="26" t="s">
        <v>347</v>
      </c>
      <c r="V29" s="28">
        <v>107.5</v>
      </c>
      <c r="W29" s="15"/>
      <c r="X29" s="15" t="s">
        <v>127</v>
      </c>
      <c r="Y29" s="15" t="s">
        <v>57</v>
      </c>
      <c r="Z29" s="45" t="s">
        <v>59</v>
      </c>
      <c r="AA29" s="45" t="s">
        <v>128</v>
      </c>
      <c r="AB29" s="45" t="s">
        <v>129</v>
      </c>
      <c r="AC29" s="35" t="s">
        <v>59</v>
      </c>
      <c r="AD29" s="36" t="s">
        <v>62</v>
      </c>
      <c r="AE29" s="36" t="s">
        <v>53</v>
      </c>
      <c r="AF29" s="37">
        <v>15</v>
      </c>
      <c r="AG29" s="52">
        <v>81.58</v>
      </c>
      <c r="AH29" s="53">
        <f t="shared" si="1"/>
        <v>76.6233333333333</v>
      </c>
      <c r="AI29" s="54" t="s">
        <v>38</v>
      </c>
      <c r="AJ29" s="54" t="s">
        <v>59</v>
      </c>
      <c r="AK29" s="54"/>
      <c r="AL29" s="45" t="s">
        <v>355</v>
      </c>
    </row>
    <row r="30" s="1" customFormat="1" ht="29.25" customHeight="1" spans="1:38">
      <c r="A30" s="12" t="s">
        <v>356</v>
      </c>
      <c r="B30" s="15" t="s">
        <v>39</v>
      </c>
      <c r="C30" s="15" t="s">
        <v>357</v>
      </c>
      <c r="D30" s="15" t="s">
        <v>358</v>
      </c>
      <c r="E30" s="15" t="s">
        <v>359</v>
      </c>
      <c r="F30" s="15" t="s">
        <v>67</v>
      </c>
      <c r="G30" s="15" t="s">
        <v>195</v>
      </c>
      <c r="H30" s="15" t="s">
        <v>45</v>
      </c>
      <c r="I30" s="15" t="s">
        <v>46</v>
      </c>
      <c r="J30" s="15" t="s">
        <v>47</v>
      </c>
      <c r="K30" s="15" t="s">
        <v>47</v>
      </c>
      <c r="L30" s="15" t="s">
        <v>70</v>
      </c>
      <c r="M30" s="15" t="s">
        <v>351</v>
      </c>
      <c r="N30" s="15" t="s">
        <v>50</v>
      </c>
      <c r="O30" s="15" t="s">
        <v>51</v>
      </c>
      <c r="P30" s="15" t="s">
        <v>72</v>
      </c>
      <c r="Q30" s="15" t="s">
        <v>53</v>
      </c>
      <c r="R30" s="26" t="s">
        <v>353</v>
      </c>
      <c r="S30" s="26" t="s">
        <v>101</v>
      </c>
      <c r="T30" s="26" t="s">
        <v>360</v>
      </c>
      <c r="U30" s="26" t="s">
        <v>357</v>
      </c>
      <c r="V30" s="28">
        <v>107</v>
      </c>
      <c r="W30" s="15" t="s">
        <v>57</v>
      </c>
      <c r="X30" s="15" t="s">
        <v>75</v>
      </c>
      <c r="Y30" s="15" t="s">
        <v>38</v>
      </c>
      <c r="Z30" s="45" t="s">
        <v>59</v>
      </c>
      <c r="AA30" s="45" t="s">
        <v>128</v>
      </c>
      <c r="AB30" s="45" t="s">
        <v>129</v>
      </c>
      <c r="AC30" s="35" t="s">
        <v>59</v>
      </c>
      <c r="AD30" s="36" t="s">
        <v>62</v>
      </c>
      <c r="AE30" s="36" t="s">
        <v>53</v>
      </c>
      <c r="AF30" s="37">
        <v>10</v>
      </c>
      <c r="AG30" s="52">
        <v>83.5</v>
      </c>
      <c r="AH30" s="53">
        <f t="shared" si="1"/>
        <v>78.0833333333333</v>
      </c>
      <c r="AI30" s="54" t="s">
        <v>38</v>
      </c>
      <c r="AJ30" s="54" t="s">
        <v>59</v>
      </c>
      <c r="AK30" s="54"/>
      <c r="AL30" s="45" t="s">
        <v>361</v>
      </c>
    </row>
    <row r="31" s="1" customFormat="1" ht="29.25" customHeight="1" spans="1:38">
      <c r="A31" s="12" t="s">
        <v>362</v>
      </c>
      <c r="B31" s="13" t="s">
        <v>39</v>
      </c>
      <c r="C31" s="13" t="s">
        <v>363</v>
      </c>
      <c r="D31" s="13" t="s">
        <v>364</v>
      </c>
      <c r="E31" s="13" t="s">
        <v>365</v>
      </c>
      <c r="F31" s="13" t="s">
        <v>43</v>
      </c>
      <c r="G31" s="13" t="s">
        <v>44</v>
      </c>
      <c r="H31" s="13" t="s">
        <v>149</v>
      </c>
      <c r="I31" s="13" t="s">
        <v>46</v>
      </c>
      <c r="J31" s="13" t="s">
        <v>47</v>
      </c>
      <c r="K31" s="13" t="s">
        <v>47</v>
      </c>
      <c r="L31" s="13" t="s">
        <v>366</v>
      </c>
      <c r="M31" s="13" t="s">
        <v>367</v>
      </c>
      <c r="N31" s="13" t="s">
        <v>113</v>
      </c>
      <c r="O31" s="13" t="s">
        <v>99</v>
      </c>
      <c r="P31" s="13" t="s">
        <v>368</v>
      </c>
      <c r="Q31" s="13" t="s">
        <v>59</v>
      </c>
      <c r="R31" s="17" t="s">
        <v>369</v>
      </c>
      <c r="S31" s="17" t="s">
        <v>370</v>
      </c>
      <c r="T31" s="17" t="s">
        <v>371</v>
      </c>
      <c r="U31" s="17" t="s">
        <v>363</v>
      </c>
      <c r="V31" s="25">
        <v>76</v>
      </c>
      <c r="W31" s="13" t="s">
        <v>57</v>
      </c>
      <c r="X31" s="13" t="s">
        <v>372</v>
      </c>
      <c r="Y31" s="13" t="s">
        <v>38</v>
      </c>
      <c r="Z31" s="34" t="s">
        <v>59</v>
      </c>
      <c r="AA31" s="34" t="s">
        <v>128</v>
      </c>
      <c r="AB31" s="34" t="s">
        <v>129</v>
      </c>
      <c r="AC31" s="35" t="s">
        <v>59</v>
      </c>
      <c r="AD31" s="36" t="s">
        <v>62</v>
      </c>
      <c r="AE31" s="36" t="s">
        <v>53</v>
      </c>
      <c r="AF31" s="37">
        <v>30</v>
      </c>
      <c r="AG31" s="52">
        <v>82.37</v>
      </c>
      <c r="AH31" s="53">
        <f t="shared" si="1"/>
        <v>67.185</v>
      </c>
      <c r="AI31" s="54" t="s">
        <v>38</v>
      </c>
      <c r="AJ31" s="54" t="s">
        <v>59</v>
      </c>
      <c r="AK31" s="54"/>
      <c r="AL31" s="34" t="s">
        <v>373</v>
      </c>
    </row>
    <row r="32" s="1" customFormat="1" ht="29.25" customHeight="1" spans="1:38">
      <c r="A32" s="12" t="s">
        <v>374</v>
      </c>
      <c r="B32" s="15" t="s">
        <v>39</v>
      </c>
      <c r="C32" s="15" t="s">
        <v>375</v>
      </c>
      <c r="D32" s="15" t="s">
        <v>376</v>
      </c>
      <c r="E32" s="15" t="s">
        <v>377</v>
      </c>
      <c r="F32" s="15" t="s">
        <v>43</v>
      </c>
      <c r="G32" s="15" t="s">
        <v>44</v>
      </c>
      <c r="H32" s="15" t="s">
        <v>45</v>
      </c>
      <c r="I32" s="15" t="s">
        <v>46</v>
      </c>
      <c r="J32" s="15" t="s">
        <v>47</v>
      </c>
      <c r="K32" s="15" t="s">
        <v>47</v>
      </c>
      <c r="L32" s="15" t="s">
        <v>378</v>
      </c>
      <c r="M32" s="15" t="s">
        <v>379</v>
      </c>
      <c r="N32" s="15" t="s">
        <v>50</v>
      </c>
      <c r="O32" s="15" t="s">
        <v>51</v>
      </c>
      <c r="P32" s="15" t="s">
        <v>72</v>
      </c>
      <c r="Q32" s="15" t="s">
        <v>53</v>
      </c>
      <c r="R32" s="26" t="s">
        <v>380</v>
      </c>
      <c r="S32" s="26" t="s">
        <v>293</v>
      </c>
      <c r="T32" s="26" t="s">
        <v>381</v>
      </c>
      <c r="U32" s="26" t="s">
        <v>382</v>
      </c>
      <c r="V32" s="29">
        <v>107.5</v>
      </c>
      <c r="W32" s="15" t="s">
        <v>57</v>
      </c>
      <c r="X32" s="15" t="s">
        <v>383</v>
      </c>
      <c r="Y32" s="15" t="s">
        <v>38</v>
      </c>
      <c r="Z32" s="45" t="s">
        <v>59</v>
      </c>
      <c r="AA32" s="45" t="s">
        <v>296</v>
      </c>
      <c r="AB32" s="45" t="s">
        <v>297</v>
      </c>
      <c r="AC32" s="35" t="s">
        <v>59</v>
      </c>
      <c r="AD32" s="36" t="s">
        <v>62</v>
      </c>
      <c r="AE32" s="36" t="s">
        <v>53</v>
      </c>
      <c r="AF32" s="37">
        <v>7</v>
      </c>
      <c r="AG32" s="52">
        <v>88.15</v>
      </c>
      <c r="AH32" s="53">
        <f t="shared" si="1"/>
        <v>80.575</v>
      </c>
      <c r="AI32" s="54" t="s">
        <v>38</v>
      </c>
      <c r="AJ32" s="54" t="s">
        <v>59</v>
      </c>
      <c r="AK32" s="54"/>
      <c r="AL32" s="45" t="s">
        <v>384</v>
      </c>
    </row>
    <row r="33" s="1" customFormat="1" ht="29.25" customHeight="1" spans="1:38">
      <c r="A33" s="12" t="s">
        <v>385</v>
      </c>
      <c r="B33" s="15" t="s">
        <v>39</v>
      </c>
      <c r="C33" s="15" t="s">
        <v>386</v>
      </c>
      <c r="D33" s="15" t="s">
        <v>387</v>
      </c>
      <c r="E33" s="15" t="s">
        <v>388</v>
      </c>
      <c r="F33" s="15" t="s">
        <v>67</v>
      </c>
      <c r="G33" s="15" t="s">
        <v>44</v>
      </c>
      <c r="H33" s="15" t="s">
        <v>96</v>
      </c>
      <c r="I33" s="15" t="s">
        <v>46</v>
      </c>
      <c r="J33" s="15" t="s">
        <v>47</v>
      </c>
      <c r="K33" s="15" t="s">
        <v>47</v>
      </c>
      <c r="L33" s="15" t="s">
        <v>389</v>
      </c>
      <c r="M33" s="15" t="s">
        <v>390</v>
      </c>
      <c r="N33" s="15" t="s">
        <v>113</v>
      </c>
      <c r="O33" s="15" t="s">
        <v>99</v>
      </c>
      <c r="P33" s="15" t="s">
        <v>391</v>
      </c>
      <c r="Q33" s="15" t="s">
        <v>53</v>
      </c>
      <c r="R33" s="30" t="s">
        <v>392</v>
      </c>
      <c r="S33" s="30" t="s">
        <v>125</v>
      </c>
      <c r="T33" s="30" t="s">
        <v>393</v>
      </c>
      <c r="U33" s="30" t="s">
        <v>394</v>
      </c>
      <c r="V33" s="28">
        <v>82</v>
      </c>
      <c r="W33" s="15" t="s">
        <v>57</v>
      </c>
      <c r="X33" s="15" t="s">
        <v>226</v>
      </c>
      <c r="Y33" s="15" t="s">
        <v>77</v>
      </c>
      <c r="Z33" s="46" t="s">
        <v>59</v>
      </c>
      <c r="AA33" s="46" t="s">
        <v>296</v>
      </c>
      <c r="AB33" s="46" t="s">
        <v>297</v>
      </c>
      <c r="AC33" s="35" t="s">
        <v>59</v>
      </c>
      <c r="AD33" s="36" t="s">
        <v>62</v>
      </c>
      <c r="AE33" s="36" t="s">
        <v>53</v>
      </c>
      <c r="AF33" s="37">
        <v>6</v>
      </c>
      <c r="AG33" s="52">
        <v>87.25</v>
      </c>
      <c r="AH33" s="53">
        <f t="shared" si="1"/>
        <v>71.625</v>
      </c>
      <c r="AI33" s="54" t="s">
        <v>38</v>
      </c>
      <c r="AJ33" s="54" t="s">
        <v>59</v>
      </c>
      <c r="AK33" s="54"/>
      <c r="AL33" s="46" t="s">
        <v>395</v>
      </c>
    </row>
    <row r="34" s="1" customFormat="1" ht="29.25" customHeight="1" spans="1:38">
      <c r="A34" s="12" t="s">
        <v>396</v>
      </c>
      <c r="B34" s="15" t="s">
        <v>39</v>
      </c>
      <c r="C34" s="15" t="s">
        <v>394</v>
      </c>
      <c r="D34" s="15" t="s">
        <v>397</v>
      </c>
      <c r="E34" s="15" t="s">
        <v>398</v>
      </c>
      <c r="F34" s="15" t="s">
        <v>43</v>
      </c>
      <c r="G34" s="15" t="s">
        <v>44</v>
      </c>
      <c r="H34" s="15" t="s">
        <v>149</v>
      </c>
      <c r="I34" s="15" t="s">
        <v>46</v>
      </c>
      <c r="J34" s="15" t="s">
        <v>47</v>
      </c>
      <c r="K34" s="15" t="s">
        <v>399</v>
      </c>
      <c r="L34" s="15" t="s">
        <v>400</v>
      </c>
      <c r="M34" s="15" t="s">
        <v>401</v>
      </c>
      <c r="N34" s="15" t="s">
        <v>113</v>
      </c>
      <c r="O34" s="15" t="s">
        <v>99</v>
      </c>
      <c r="P34" s="15" t="s">
        <v>200</v>
      </c>
      <c r="Q34" s="15" t="s">
        <v>53</v>
      </c>
      <c r="R34" s="30" t="s">
        <v>402</v>
      </c>
      <c r="S34" s="30" t="s">
        <v>403</v>
      </c>
      <c r="T34" s="30" t="s">
        <v>404</v>
      </c>
      <c r="U34" s="30" t="s">
        <v>405</v>
      </c>
      <c r="V34" s="28">
        <v>84</v>
      </c>
      <c r="W34" s="15" t="s">
        <v>57</v>
      </c>
      <c r="X34" s="15" t="s">
        <v>141</v>
      </c>
      <c r="Y34" s="15" t="s">
        <v>38</v>
      </c>
      <c r="Z34" s="46" t="s">
        <v>59</v>
      </c>
      <c r="AA34" s="46" t="s">
        <v>142</v>
      </c>
      <c r="AB34" s="46" t="s">
        <v>143</v>
      </c>
      <c r="AC34" s="35" t="s">
        <v>59</v>
      </c>
      <c r="AD34" s="36" t="s">
        <v>62</v>
      </c>
      <c r="AE34" s="36" t="s">
        <v>53</v>
      </c>
      <c r="AF34" s="37">
        <v>16</v>
      </c>
      <c r="AG34" s="52">
        <v>81.79</v>
      </c>
      <c r="AH34" s="53">
        <f t="shared" si="1"/>
        <v>69.5616666666667</v>
      </c>
      <c r="AI34" s="54" t="s">
        <v>38</v>
      </c>
      <c r="AJ34" s="54" t="s">
        <v>59</v>
      </c>
      <c r="AK34" s="54"/>
      <c r="AL34" s="46" t="s">
        <v>406</v>
      </c>
    </row>
    <row r="35" s="1" customFormat="1" ht="29.25" customHeight="1" spans="1:38">
      <c r="A35" s="12" t="s">
        <v>407</v>
      </c>
      <c r="B35" s="15" t="s">
        <v>39</v>
      </c>
      <c r="C35" s="15" t="s">
        <v>408</v>
      </c>
      <c r="D35" s="15" t="s">
        <v>409</v>
      </c>
      <c r="E35" s="15" t="s">
        <v>410</v>
      </c>
      <c r="F35" s="15" t="s">
        <v>67</v>
      </c>
      <c r="G35" s="15" t="s">
        <v>411</v>
      </c>
      <c r="H35" s="15" t="s">
        <v>149</v>
      </c>
      <c r="I35" s="15" t="s">
        <v>46</v>
      </c>
      <c r="J35" s="15" t="s">
        <v>47</v>
      </c>
      <c r="K35" s="15" t="s">
        <v>47</v>
      </c>
      <c r="L35" s="15" t="s">
        <v>389</v>
      </c>
      <c r="M35" s="15" t="s">
        <v>390</v>
      </c>
      <c r="N35" s="15" t="s">
        <v>113</v>
      </c>
      <c r="O35" s="15" t="s">
        <v>99</v>
      </c>
      <c r="P35" s="15" t="s">
        <v>84</v>
      </c>
      <c r="Q35" s="15" t="s">
        <v>53</v>
      </c>
      <c r="R35" s="30" t="s">
        <v>412</v>
      </c>
      <c r="S35" s="30" t="s">
        <v>413</v>
      </c>
      <c r="T35" s="30" t="s">
        <v>414</v>
      </c>
      <c r="U35" s="30" t="s">
        <v>415</v>
      </c>
      <c r="V35" s="28">
        <v>77</v>
      </c>
      <c r="W35" s="15"/>
      <c r="X35" s="15" t="s">
        <v>416</v>
      </c>
      <c r="Y35" s="15" t="s">
        <v>38</v>
      </c>
      <c r="Z35" s="46" t="s">
        <v>59</v>
      </c>
      <c r="AA35" s="46" t="s">
        <v>128</v>
      </c>
      <c r="AB35" s="46" t="s">
        <v>129</v>
      </c>
      <c r="AC35" s="35" t="s">
        <v>59</v>
      </c>
      <c r="AD35" s="36" t="s">
        <v>62</v>
      </c>
      <c r="AE35" s="36" t="s">
        <v>53</v>
      </c>
      <c r="AF35" s="37">
        <v>27</v>
      </c>
      <c r="AG35" s="52">
        <v>80.96</v>
      </c>
      <c r="AH35" s="53">
        <f t="shared" si="1"/>
        <v>66.1466666666667</v>
      </c>
      <c r="AI35" s="54" t="s">
        <v>38</v>
      </c>
      <c r="AJ35" s="54" t="s">
        <v>59</v>
      </c>
      <c r="AK35" s="54"/>
      <c r="AL35" s="46" t="s">
        <v>417</v>
      </c>
    </row>
    <row r="36" s="1" customFormat="1" ht="29.25" customHeight="1" spans="1:38">
      <c r="A36" s="12" t="s">
        <v>418</v>
      </c>
      <c r="B36" s="15" t="s">
        <v>39</v>
      </c>
      <c r="C36" s="15" t="s">
        <v>419</v>
      </c>
      <c r="D36" s="15" t="s">
        <v>420</v>
      </c>
      <c r="E36" s="15" t="s">
        <v>421</v>
      </c>
      <c r="F36" s="15" t="s">
        <v>67</v>
      </c>
      <c r="G36" s="15" t="s">
        <v>44</v>
      </c>
      <c r="H36" s="15" t="s">
        <v>96</v>
      </c>
      <c r="I36" s="15" t="s">
        <v>46</v>
      </c>
      <c r="J36" s="15" t="s">
        <v>47</v>
      </c>
      <c r="K36" s="15" t="s">
        <v>47</v>
      </c>
      <c r="L36" s="15" t="s">
        <v>389</v>
      </c>
      <c r="M36" s="15" t="s">
        <v>422</v>
      </c>
      <c r="N36" s="15" t="s">
        <v>113</v>
      </c>
      <c r="O36" s="15" t="s">
        <v>99</v>
      </c>
      <c r="P36" s="15" t="s">
        <v>423</v>
      </c>
      <c r="Q36" s="15" t="s">
        <v>53</v>
      </c>
      <c r="R36" s="30" t="s">
        <v>424</v>
      </c>
      <c r="S36" s="30" t="s">
        <v>139</v>
      </c>
      <c r="T36" s="30" t="s">
        <v>425</v>
      </c>
      <c r="U36" s="30" t="s">
        <v>426</v>
      </c>
      <c r="V36" s="28">
        <v>77.5</v>
      </c>
      <c r="W36" s="15" t="s">
        <v>57</v>
      </c>
      <c r="X36" s="15" t="s">
        <v>427</v>
      </c>
      <c r="Y36" s="15" t="s">
        <v>38</v>
      </c>
      <c r="Z36" s="46" t="s">
        <v>59</v>
      </c>
      <c r="AA36" s="46" t="s">
        <v>142</v>
      </c>
      <c r="AB36" s="46" t="s">
        <v>143</v>
      </c>
      <c r="AC36" s="35" t="s">
        <v>59</v>
      </c>
      <c r="AD36" s="36" t="s">
        <v>62</v>
      </c>
      <c r="AE36" s="36" t="s">
        <v>53</v>
      </c>
      <c r="AF36" s="37">
        <v>28</v>
      </c>
      <c r="AG36" s="52">
        <v>84.04</v>
      </c>
      <c r="AH36" s="53">
        <f t="shared" si="1"/>
        <v>68.52</v>
      </c>
      <c r="AI36" s="54" t="s">
        <v>38</v>
      </c>
      <c r="AJ36" s="54" t="s">
        <v>59</v>
      </c>
      <c r="AK36" s="54"/>
      <c r="AL36" s="46" t="s">
        <v>428</v>
      </c>
    </row>
    <row r="37" s="1" customFormat="1" ht="29.25" customHeight="1" spans="1:38">
      <c r="A37" s="12" t="s">
        <v>429</v>
      </c>
      <c r="B37" s="15" t="s">
        <v>39</v>
      </c>
      <c r="C37" s="15" t="s">
        <v>426</v>
      </c>
      <c r="D37" s="15" t="s">
        <v>430</v>
      </c>
      <c r="E37" s="15" t="s">
        <v>431</v>
      </c>
      <c r="F37" s="15" t="s">
        <v>67</v>
      </c>
      <c r="G37" s="15" t="s">
        <v>44</v>
      </c>
      <c r="H37" s="15" t="s">
        <v>173</v>
      </c>
      <c r="I37" s="15" t="s">
        <v>46</v>
      </c>
      <c r="J37" s="15" t="s">
        <v>47</v>
      </c>
      <c r="K37" s="15" t="s">
        <v>47</v>
      </c>
      <c r="L37" s="15" t="s">
        <v>198</v>
      </c>
      <c r="M37" s="15" t="s">
        <v>432</v>
      </c>
      <c r="N37" s="15" t="s">
        <v>113</v>
      </c>
      <c r="O37" s="15" t="s">
        <v>99</v>
      </c>
      <c r="P37" s="15" t="s">
        <v>52</v>
      </c>
      <c r="Q37" s="15" t="s">
        <v>53</v>
      </c>
      <c r="R37" s="30" t="s">
        <v>424</v>
      </c>
      <c r="S37" s="30" t="s">
        <v>139</v>
      </c>
      <c r="T37" s="30" t="s">
        <v>433</v>
      </c>
      <c r="U37" s="30" t="s">
        <v>434</v>
      </c>
      <c r="V37" s="29">
        <v>75</v>
      </c>
      <c r="W37" s="15"/>
      <c r="X37" s="15" t="s">
        <v>435</v>
      </c>
      <c r="Y37" s="15" t="s">
        <v>57</v>
      </c>
      <c r="Z37" s="46" t="s">
        <v>59</v>
      </c>
      <c r="AA37" s="46" t="s">
        <v>142</v>
      </c>
      <c r="AB37" s="46" t="s">
        <v>143</v>
      </c>
      <c r="AC37" s="35" t="s">
        <v>59</v>
      </c>
      <c r="AD37" s="36" t="s">
        <v>62</v>
      </c>
      <c r="AE37" s="36" t="s">
        <v>53</v>
      </c>
      <c r="AF37" s="37">
        <v>29</v>
      </c>
      <c r="AG37" s="52">
        <v>79.91</v>
      </c>
      <c r="AH37" s="53">
        <f t="shared" si="1"/>
        <v>64.955</v>
      </c>
      <c r="AI37" s="54" t="s">
        <v>57</v>
      </c>
      <c r="AJ37" s="54" t="s">
        <v>59</v>
      </c>
      <c r="AK37" s="54"/>
      <c r="AL37" s="46" t="s">
        <v>436</v>
      </c>
    </row>
    <row r="38" s="1" customFormat="1" ht="29.25" customHeight="1" spans="1:38">
      <c r="A38" s="12" t="s">
        <v>437</v>
      </c>
      <c r="B38" s="13" t="s">
        <v>39</v>
      </c>
      <c r="C38" s="14" t="s">
        <v>438</v>
      </c>
      <c r="D38" s="14" t="s">
        <v>439</v>
      </c>
      <c r="E38" s="13" t="s">
        <v>440</v>
      </c>
      <c r="F38" s="13" t="s">
        <v>67</v>
      </c>
      <c r="G38" s="13" t="s">
        <v>68</v>
      </c>
      <c r="H38" s="13" t="s">
        <v>45</v>
      </c>
      <c r="I38" s="13" t="s">
        <v>196</v>
      </c>
      <c r="J38" s="13" t="s">
        <v>47</v>
      </c>
      <c r="K38" s="13" t="s">
        <v>47</v>
      </c>
      <c r="L38" s="13" t="s">
        <v>441</v>
      </c>
      <c r="M38" s="13" t="s">
        <v>213</v>
      </c>
      <c r="N38" s="13" t="s">
        <v>113</v>
      </c>
      <c r="O38" s="13" t="s">
        <v>99</v>
      </c>
      <c r="P38" s="13" t="s">
        <v>200</v>
      </c>
      <c r="Q38" s="13" t="s">
        <v>53</v>
      </c>
      <c r="R38" s="22" t="s">
        <v>442</v>
      </c>
      <c r="S38" s="22" t="s">
        <v>202</v>
      </c>
      <c r="T38" s="22" t="s">
        <v>443</v>
      </c>
      <c r="U38" s="22" t="s">
        <v>438</v>
      </c>
      <c r="V38" s="23">
        <v>85.5</v>
      </c>
      <c r="W38" s="13" t="s">
        <v>57</v>
      </c>
      <c r="X38" s="13" t="s">
        <v>246</v>
      </c>
      <c r="Y38" s="13" t="s">
        <v>38</v>
      </c>
      <c r="Z38" s="41" t="s">
        <v>59</v>
      </c>
      <c r="AA38" s="41" t="s">
        <v>205</v>
      </c>
      <c r="AB38" s="41" t="s">
        <v>206</v>
      </c>
      <c r="AC38" s="43" t="s">
        <v>59</v>
      </c>
      <c r="AD38" s="44" t="s">
        <v>62</v>
      </c>
      <c r="AE38" s="44" t="s">
        <v>53</v>
      </c>
      <c r="AF38" s="37">
        <v>20</v>
      </c>
      <c r="AG38" s="52">
        <v>82.4</v>
      </c>
      <c r="AH38" s="53">
        <f t="shared" si="1"/>
        <v>70.3666666666667</v>
      </c>
      <c r="AI38" s="54" t="s">
        <v>38</v>
      </c>
      <c r="AJ38" s="54" t="s">
        <v>59</v>
      </c>
      <c r="AK38" s="54"/>
      <c r="AL38" s="58" t="s">
        <v>444</v>
      </c>
    </row>
    <row r="39" s="1" customFormat="1" ht="29.25" customHeight="1" spans="1:38">
      <c r="A39" s="12" t="s">
        <v>445</v>
      </c>
      <c r="B39" s="13" t="s">
        <v>39</v>
      </c>
      <c r="C39" s="14" t="s">
        <v>446</v>
      </c>
      <c r="D39" s="14" t="s">
        <v>447</v>
      </c>
      <c r="E39" s="13" t="s">
        <v>448</v>
      </c>
      <c r="F39" s="13" t="s">
        <v>67</v>
      </c>
      <c r="G39" s="13" t="s">
        <v>44</v>
      </c>
      <c r="H39" s="13" t="s">
        <v>149</v>
      </c>
      <c r="I39" s="13" t="s">
        <v>196</v>
      </c>
      <c r="J39" s="13" t="s">
        <v>47</v>
      </c>
      <c r="K39" s="13" t="s">
        <v>47</v>
      </c>
      <c r="L39" s="13" t="s">
        <v>212</v>
      </c>
      <c r="M39" s="13" t="s">
        <v>213</v>
      </c>
      <c r="N39" s="13" t="s">
        <v>113</v>
      </c>
      <c r="O39" s="13" t="s">
        <v>99</v>
      </c>
      <c r="P39" s="13" t="s">
        <v>214</v>
      </c>
      <c r="Q39" s="13" t="s">
        <v>53</v>
      </c>
      <c r="R39" s="17" t="s">
        <v>442</v>
      </c>
      <c r="S39" s="17" t="s">
        <v>215</v>
      </c>
      <c r="T39" s="17" t="s">
        <v>449</v>
      </c>
      <c r="U39" s="17" t="s">
        <v>446</v>
      </c>
      <c r="V39" s="18">
        <v>84</v>
      </c>
      <c r="W39" s="13" t="s">
        <v>57</v>
      </c>
      <c r="X39" s="13" t="s">
        <v>141</v>
      </c>
      <c r="Y39" s="13" t="s">
        <v>38</v>
      </c>
      <c r="Z39" s="34" t="s">
        <v>59</v>
      </c>
      <c r="AA39" s="34" t="s">
        <v>205</v>
      </c>
      <c r="AB39" s="34" t="s">
        <v>206</v>
      </c>
      <c r="AC39" s="43" t="s">
        <v>59</v>
      </c>
      <c r="AD39" s="44" t="s">
        <v>62</v>
      </c>
      <c r="AE39" s="44" t="s">
        <v>53</v>
      </c>
      <c r="AF39" s="37">
        <v>17</v>
      </c>
      <c r="AG39" s="52">
        <v>85.15</v>
      </c>
      <c r="AH39" s="53">
        <f t="shared" si="1"/>
        <v>71.2416666666667</v>
      </c>
      <c r="AI39" s="54" t="s">
        <v>38</v>
      </c>
      <c r="AJ39" s="54" t="s">
        <v>59</v>
      </c>
      <c r="AK39" s="54"/>
      <c r="AL39" s="55" t="s">
        <v>450</v>
      </c>
    </row>
    <row r="40" s="1" customFormat="1" ht="29.25" customHeight="1" spans="1:38">
      <c r="A40" s="12" t="s">
        <v>451</v>
      </c>
      <c r="B40" s="13" t="s">
        <v>39</v>
      </c>
      <c r="C40" s="14" t="s">
        <v>452</v>
      </c>
      <c r="D40" s="14" t="s">
        <v>453</v>
      </c>
      <c r="E40" s="13" t="s">
        <v>454</v>
      </c>
      <c r="F40" s="13" t="s">
        <v>43</v>
      </c>
      <c r="G40" s="13" t="s">
        <v>44</v>
      </c>
      <c r="H40" s="13" t="s">
        <v>149</v>
      </c>
      <c r="I40" s="13" t="s">
        <v>196</v>
      </c>
      <c r="J40" s="13" t="s">
        <v>47</v>
      </c>
      <c r="K40" s="13" t="s">
        <v>47</v>
      </c>
      <c r="L40" s="13" t="s">
        <v>212</v>
      </c>
      <c r="M40" s="13" t="s">
        <v>223</v>
      </c>
      <c r="N40" s="13" t="s">
        <v>113</v>
      </c>
      <c r="O40" s="13" t="s">
        <v>99</v>
      </c>
      <c r="P40" s="13" t="s">
        <v>84</v>
      </c>
      <c r="Q40" s="13" t="s">
        <v>53</v>
      </c>
      <c r="R40" s="17" t="s">
        <v>455</v>
      </c>
      <c r="S40" s="17" t="s">
        <v>202</v>
      </c>
      <c r="T40" s="17" t="s">
        <v>456</v>
      </c>
      <c r="U40" s="17" t="s">
        <v>452</v>
      </c>
      <c r="V40" s="23">
        <v>81</v>
      </c>
      <c r="W40" s="13" t="s">
        <v>57</v>
      </c>
      <c r="X40" s="13" t="s">
        <v>457</v>
      </c>
      <c r="Y40" s="13" t="s">
        <v>38</v>
      </c>
      <c r="Z40" s="34" t="s">
        <v>59</v>
      </c>
      <c r="AA40" s="34" t="s">
        <v>205</v>
      </c>
      <c r="AB40" s="34" t="s">
        <v>206</v>
      </c>
      <c r="AC40" s="43" t="s">
        <v>59</v>
      </c>
      <c r="AD40" s="44" t="s">
        <v>62</v>
      </c>
      <c r="AE40" s="44" t="s">
        <v>53</v>
      </c>
      <c r="AF40" s="37">
        <v>8</v>
      </c>
      <c r="AG40" s="52">
        <v>82.65</v>
      </c>
      <c r="AH40" s="53">
        <f t="shared" si="1"/>
        <v>68.9916666666667</v>
      </c>
      <c r="AI40" s="54" t="s">
        <v>38</v>
      </c>
      <c r="AJ40" s="54" t="s">
        <v>59</v>
      </c>
      <c r="AK40" s="54"/>
      <c r="AL40" s="55" t="s">
        <v>458</v>
      </c>
    </row>
    <row r="41" s="1" customFormat="1" ht="29.25" customHeight="1" spans="1:38">
      <c r="A41" s="12" t="s">
        <v>459</v>
      </c>
      <c r="B41" s="13" t="s">
        <v>39</v>
      </c>
      <c r="C41" s="14" t="s">
        <v>460</v>
      </c>
      <c r="D41" s="14" t="s">
        <v>461</v>
      </c>
      <c r="E41" s="13" t="s">
        <v>462</v>
      </c>
      <c r="F41" s="13" t="s">
        <v>67</v>
      </c>
      <c r="G41" s="13" t="s">
        <v>68</v>
      </c>
      <c r="H41" s="13" t="s">
        <v>45</v>
      </c>
      <c r="I41" s="13" t="s">
        <v>196</v>
      </c>
      <c r="J41" s="13" t="s">
        <v>47</v>
      </c>
      <c r="K41" s="13" t="s">
        <v>47</v>
      </c>
      <c r="L41" s="13" t="s">
        <v>212</v>
      </c>
      <c r="M41" s="13" t="s">
        <v>223</v>
      </c>
      <c r="N41" s="13" t="s">
        <v>113</v>
      </c>
      <c r="O41" s="13" t="s">
        <v>51</v>
      </c>
      <c r="P41" s="13" t="s">
        <v>52</v>
      </c>
      <c r="Q41" s="13" t="s">
        <v>53</v>
      </c>
      <c r="R41" s="17" t="s">
        <v>455</v>
      </c>
      <c r="S41" s="17" t="s">
        <v>215</v>
      </c>
      <c r="T41" s="17" t="s">
        <v>463</v>
      </c>
      <c r="U41" s="17" t="s">
        <v>460</v>
      </c>
      <c r="V41" s="18">
        <v>69</v>
      </c>
      <c r="W41" s="13" t="s">
        <v>57</v>
      </c>
      <c r="X41" s="13" t="s">
        <v>464</v>
      </c>
      <c r="Y41" s="13" t="s">
        <v>77</v>
      </c>
      <c r="Z41" s="34" t="s">
        <v>59</v>
      </c>
      <c r="AA41" s="34" t="s">
        <v>205</v>
      </c>
      <c r="AB41" s="34" t="s">
        <v>206</v>
      </c>
      <c r="AC41" s="43" t="s">
        <v>59</v>
      </c>
      <c r="AD41" s="44" t="s">
        <v>62</v>
      </c>
      <c r="AE41" s="44" t="s">
        <v>53</v>
      </c>
      <c r="AF41" s="37">
        <v>21</v>
      </c>
      <c r="AG41" s="52">
        <v>83.81</v>
      </c>
      <c r="AH41" s="53">
        <f t="shared" si="1"/>
        <v>65.5716666666667</v>
      </c>
      <c r="AI41" s="54" t="s">
        <v>38</v>
      </c>
      <c r="AJ41" s="54" t="s">
        <v>59</v>
      </c>
      <c r="AK41" s="54"/>
      <c r="AL41" s="55" t="s">
        <v>465</v>
      </c>
    </row>
    <row r="42" s="1" customFormat="1" ht="29.25" customHeight="1" spans="1:38">
      <c r="A42" s="12" t="s">
        <v>466</v>
      </c>
      <c r="B42" s="13" t="s">
        <v>39</v>
      </c>
      <c r="C42" s="13" t="s">
        <v>467</v>
      </c>
      <c r="D42" s="13" t="s">
        <v>468</v>
      </c>
      <c r="E42" s="13" t="s">
        <v>469</v>
      </c>
      <c r="F42" s="13" t="s">
        <v>43</v>
      </c>
      <c r="G42" s="13" t="s">
        <v>109</v>
      </c>
      <c r="H42" s="13" t="s">
        <v>149</v>
      </c>
      <c r="I42" s="13" t="s">
        <v>46</v>
      </c>
      <c r="J42" s="13" t="s">
        <v>47</v>
      </c>
      <c r="K42" s="13" t="s">
        <v>47</v>
      </c>
      <c r="L42" s="13" t="s">
        <v>470</v>
      </c>
      <c r="M42" s="13" t="s">
        <v>471</v>
      </c>
      <c r="N42" s="13" t="s">
        <v>113</v>
      </c>
      <c r="O42" s="13" t="s">
        <v>99</v>
      </c>
      <c r="P42" s="13" t="s">
        <v>72</v>
      </c>
      <c r="Q42" s="13" t="s">
        <v>53</v>
      </c>
      <c r="R42" s="17" t="s">
        <v>472</v>
      </c>
      <c r="S42" s="17" t="s">
        <v>283</v>
      </c>
      <c r="T42" s="17" t="s">
        <v>473</v>
      </c>
      <c r="U42" s="17" t="s">
        <v>467</v>
      </c>
      <c r="V42" s="25">
        <v>90.5</v>
      </c>
      <c r="W42" s="13"/>
      <c r="X42" s="13" t="s">
        <v>474</v>
      </c>
      <c r="Y42" s="47" t="s">
        <v>38</v>
      </c>
      <c r="Z42" s="34" t="s">
        <v>59</v>
      </c>
      <c r="AA42" s="34" t="s">
        <v>60</v>
      </c>
      <c r="AB42" s="34" t="s">
        <v>61</v>
      </c>
      <c r="AC42" s="35" t="s">
        <v>59</v>
      </c>
      <c r="AD42" s="36" t="s">
        <v>62</v>
      </c>
      <c r="AE42" s="44" t="s">
        <v>53</v>
      </c>
      <c r="AF42" s="37">
        <v>29</v>
      </c>
      <c r="AG42" s="52">
        <v>82.01</v>
      </c>
      <c r="AH42" s="53">
        <f t="shared" si="1"/>
        <v>71.1716666666667</v>
      </c>
      <c r="AI42" s="54" t="s">
        <v>38</v>
      </c>
      <c r="AJ42" s="54" t="s">
        <v>59</v>
      </c>
      <c r="AK42" s="54"/>
      <c r="AL42" s="34" t="s">
        <v>475</v>
      </c>
    </row>
    <row r="43" s="1" customFormat="1" ht="29.25" customHeight="1" spans="1:38">
      <c r="A43" s="12" t="s">
        <v>476</v>
      </c>
      <c r="B43" s="13" t="s">
        <v>39</v>
      </c>
      <c r="C43" s="13" t="s">
        <v>477</v>
      </c>
      <c r="D43" s="13" t="s">
        <v>478</v>
      </c>
      <c r="E43" s="13" t="s">
        <v>479</v>
      </c>
      <c r="F43" s="13" t="s">
        <v>43</v>
      </c>
      <c r="G43" s="13" t="s">
        <v>109</v>
      </c>
      <c r="H43" s="13" t="s">
        <v>149</v>
      </c>
      <c r="I43" s="13" t="s">
        <v>46</v>
      </c>
      <c r="J43" s="13" t="s">
        <v>47</v>
      </c>
      <c r="K43" s="13" t="s">
        <v>47</v>
      </c>
      <c r="L43" s="13" t="s">
        <v>48</v>
      </c>
      <c r="M43" s="13" t="s">
        <v>480</v>
      </c>
      <c r="N43" s="13" t="s">
        <v>50</v>
      </c>
      <c r="O43" s="13" t="s">
        <v>51</v>
      </c>
      <c r="P43" s="13" t="s">
        <v>52</v>
      </c>
      <c r="Q43" s="13" t="s">
        <v>53</v>
      </c>
      <c r="R43" s="17" t="s">
        <v>481</v>
      </c>
      <c r="S43" s="17" t="s">
        <v>55</v>
      </c>
      <c r="T43" s="17" t="s">
        <v>482</v>
      </c>
      <c r="U43" s="17" t="s">
        <v>477</v>
      </c>
      <c r="V43" s="18">
        <v>112.5</v>
      </c>
      <c r="W43" s="13"/>
      <c r="X43" s="13" t="s">
        <v>483</v>
      </c>
      <c r="Y43" s="13" t="s">
        <v>38</v>
      </c>
      <c r="Z43" s="34" t="s">
        <v>59</v>
      </c>
      <c r="AA43" s="34" t="s">
        <v>60</v>
      </c>
      <c r="AB43" s="34" t="s">
        <v>61</v>
      </c>
      <c r="AC43" s="35" t="s">
        <v>59</v>
      </c>
      <c r="AD43" s="36" t="s">
        <v>62</v>
      </c>
      <c r="AE43" s="44" t="s">
        <v>53</v>
      </c>
      <c r="AF43" s="37">
        <v>22</v>
      </c>
      <c r="AG43" s="52">
        <v>85.57</v>
      </c>
      <c r="AH43" s="53">
        <f t="shared" si="1"/>
        <v>80.285</v>
      </c>
      <c r="AI43" s="54" t="s">
        <v>38</v>
      </c>
      <c r="AJ43" s="54" t="s">
        <v>59</v>
      </c>
      <c r="AK43" s="54"/>
      <c r="AL43" s="34" t="s">
        <v>484</v>
      </c>
    </row>
    <row r="44" s="1" customFormat="1" ht="29.25" customHeight="1" spans="1:38">
      <c r="A44" s="12" t="s">
        <v>485</v>
      </c>
      <c r="B44" s="13" t="s">
        <v>39</v>
      </c>
      <c r="C44" s="13" t="s">
        <v>486</v>
      </c>
      <c r="D44" s="13" t="s">
        <v>487</v>
      </c>
      <c r="E44" s="13" t="s">
        <v>488</v>
      </c>
      <c r="F44" s="13" t="s">
        <v>43</v>
      </c>
      <c r="G44" s="13" t="s">
        <v>68</v>
      </c>
      <c r="H44" s="13" t="s">
        <v>149</v>
      </c>
      <c r="I44" s="13" t="s">
        <v>46</v>
      </c>
      <c r="J44" s="13" t="s">
        <v>47</v>
      </c>
      <c r="K44" s="13" t="s">
        <v>47</v>
      </c>
      <c r="L44" s="13" t="s">
        <v>389</v>
      </c>
      <c r="M44" s="13" t="s">
        <v>49</v>
      </c>
      <c r="N44" s="13" t="s">
        <v>50</v>
      </c>
      <c r="O44" s="13" t="s">
        <v>99</v>
      </c>
      <c r="P44" s="13" t="s">
        <v>200</v>
      </c>
      <c r="Q44" s="13" t="s">
        <v>53</v>
      </c>
      <c r="R44" s="17" t="s">
        <v>489</v>
      </c>
      <c r="S44" s="17" t="s">
        <v>86</v>
      </c>
      <c r="T44" s="17" t="s">
        <v>490</v>
      </c>
      <c r="U44" s="17" t="s">
        <v>486</v>
      </c>
      <c r="V44" s="18">
        <v>93</v>
      </c>
      <c r="W44" s="13" t="s">
        <v>57</v>
      </c>
      <c r="X44" s="13" t="s">
        <v>491</v>
      </c>
      <c r="Y44" s="13" t="s">
        <v>38</v>
      </c>
      <c r="Z44" s="34" t="s">
        <v>59</v>
      </c>
      <c r="AA44" s="34" t="s">
        <v>89</v>
      </c>
      <c r="AB44" s="34" t="s">
        <v>90</v>
      </c>
      <c r="AC44" s="35" t="s">
        <v>59</v>
      </c>
      <c r="AD44" s="36" t="s">
        <v>62</v>
      </c>
      <c r="AE44" s="36" t="s">
        <v>53</v>
      </c>
      <c r="AF44" s="37">
        <v>2</v>
      </c>
      <c r="AG44" s="52">
        <v>82.34</v>
      </c>
      <c r="AH44" s="53">
        <f t="shared" si="1"/>
        <v>72.8366666666667</v>
      </c>
      <c r="AI44" s="54" t="s">
        <v>38</v>
      </c>
      <c r="AJ44" s="54" t="s">
        <v>59</v>
      </c>
      <c r="AK44" s="54"/>
      <c r="AL44" s="34" t="s">
        <v>492</v>
      </c>
    </row>
    <row r="45" s="1" customFormat="1" ht="29.25" customHeight="1" spans="1:38">
      <c r="A45" s="12" t="s">
        <v>493</v>
      </c>
      <c r="B45" s="13" t="s">
        <v>39</v>
      </c>
      <c r="C45" s="13" t="s">
        <v>494</v>
      </c>
      <c r="D45" s="13" t="s">
        <v>495</v>
      </c>
      <c r="E45" s="13" t="s">
        <v>496</v>
      </c>
      <c r="F45" s="13" t="s">
        <v>67</v>
      </c>
      <c r="G45" s="13" t="s">
        <v>109</v>
      </c>
      <c r="H45" s="13" t="s">
        <v>96</v>
      </c>
      <c r="I45" s="13" t="s">
        <v>46</v>
      </c>
      <c r="J45" s="13" t="s">
        <v>47</v>
      </c>
      <c r="K45" s="13" t="s">
        <v>47</v>
      </c>
      <c r="L45" s="13" t="s">
        <v>497</v>
      </c>
      <c r="M45" s="13" t="s">
        <v>498</v>
      </c>
      <c r="N45" s="13" t="s">
        <v>113</v>
      </c>
      <c r="O45" s="13" t="s">
        <v>99</v>
      </c>
      <c r="P45" s="13" t="s">
        <v>499</v>
      </c>
      <c r="Q45" s="13" t="s">
        <v>59</v>
      </c>
      <c r="R45" s="17" t="s">
        <v>500</v>
      </c>
      <c r="S45" s="17" t="s">
        <v>370</v>
      </c>
      <c r="T45" s="17" t="s">
        <v>501</v>
      </c>
      <c r="U45" s="17" t="s">
        <v>494</v>
      </c>
      <c r="V45" s="18">
        <v>89</v>
      </c>
      <c r="W45" s="13"/>
      <c r="X45" s="13" t="s">
        <v>502</v>
      </c>
      <c r="Y45" s="13" t="s">
        <v>38</v>
      </c>
      <c r="Z45" s="34" t="s">
        <v>59</v>
      </c>
      <c r="AA45" s="34" t="s">
        <v>128</v>
      </c>
      <c r="AB45" s="34" t="s">
        <v>129</v>
      </c>
      <c r="AC45" s="35" t="s">
        <v>59</v>
      </c>
      <c r="AD45" s="36" t="s">
        <v>62</v>
      </c>
      <c r="AE45" s="36" t="s">
        <v>53</v>
      </c>
      <c r="AF45" s="37">
        <v>25</v>
      </c>
      <c r="AG45" s="52">
        <v>80.04</v>
      </c>
      <c r="AH45" s="53">
        <f t="shared" si="1"/>
        <v>69.6866666666667</v>
      </c>
      <c r="AI45" s="54" t="s">
        <v>38</v>
      </c>
      <c r="AJ45" s="54" t="s">
        <v>59</v>
      </c>
      <c r="AK45" s="54"/>
      <c r="AL45" s="34" t="s">
        <v>503</v>
      </c>
    </row>
    <row r="46" s="1" customFormat="1" ht="29.25" customHeight="1" spans="1:38">
      <c r="A46" s="12" t="s">
        <v>504</v>
      </c>
      <c r="B46" s="13" t="s">
        <v>39</v>
      </c>
      <c r="C46" s="13" t="s">
        <v>505</v>
      </c>
      <c r="D46" s="13" t="s">
        <v>506</v>
      </c>
      <c r="E46" s="13" t="s">
        <v>507</v>
      </c>
      <c r="F46" s="13" t="s">
        <v>43</v>
      </c>
      <c r="G46" s="13" t="s">
        <v>44</v>
      </c>
      <c r="H46" s="13" t="s">
        <v>149</v>
      </c>
      <c r="I46" s="13" t="s">
        <v>46</v>
      </c>
      <c r="J46" s="13" t="s">
        <v>47</v>
      </c>
      <c r="K46" s="13" t="s">
        <v>47</v>
      </c>
      <c r="L46" s="13" t="s">
        <v>508</v>
      </c>
      <c r="M46" s="13" t="s">
        <v>71</v>
      </c>
      <c r="N46" s="13" t="s">
        <v>50</v>
      </c>
      <c r="O46" s="13" t="s">
        <v>51</v>
      </c>
      <c r="P46" s="13" t="s">
        <v>72</v>
      </c>
      <c r="Q46" s="13" t="s">
        <v>53</v>
      </c>
      <c r="R46" s="17" t="s">
        <v>509</v>
      </c>
      <c r="S46" s="17" t="s">
        <v>510</v>
      </c>
      <c r="T46" s="17" t="s">
        <v>511</v>
      </c>
      <c r="U46" s="17" t="s">
        <v>505</v>
      </c>
      <c r="V46" s="25">
        <v>108</v>
      </c>
      <c r="W46" s="13" t="s">
        <v>57</v>
      </c>
      <c r="X46" s="13" t="s">
        <v>512</v>
      </c>
      <c r="Y46" s="13" t="s">
        <v>38</v>
      </c>
      <c r="Z46" s="34" t="s">
        <v>59</v>
      </c>
      <c r="AA46" s="48" t="s">
        <v>128</v>
      </c>
      <c r="AB46" s="48" t="s">
        <v>129</v>
      </c>
      <c r="AC46" s="35" t="s">
        <v>59</v>
      </c>
      <c r="AD46" s="36" t="s">
        <v>62</v>
      </c>
      <c r="AE46" s="36" t="s">
        <v>53</v>
      </c>
      <c r="AF46" s="37">
        <v>4</v>
      </c>
      <c r="AG46" s="52">
        <v>81.59</v>
      </c>
      <c r="AH46" s="53">
        <f t="shared" si="1"/>
        <v>77.4616666666667</v>
      </c>
      <c r="AI46" s="54" t="s">
        <v>38</v>
      </c>
      <c r="AJ46" s="54" t="s">
        <v>59</v>
      </c>
      <c r="AK46" s="54"/>
      <c r="AL46" s="34" t="s">
        <v>513</v>
      </c>
    </row>
    <row r="47" s="1" customFormat="1" ht="29.25" customHeight="1" spans="1:38">
      <c r="A47" s="12" t="s">
        <v>514</v>
      </c>
      <c r="B47" s="13" t="s">
        <v>39</v>
      </c>
      <c r="C47" s="13" t="s">
        <v>515</v>
      </c>
      <c r="D47" s="13" t="s">
        <v>516</v>
      </c>
      <c r="E47" s="13" t="s">
        <v>517</v>
      </c>
      <c r="F47" s="13" t="s">
        <v>43</v>
      </c>
      <c r="G47" s="13" t="s">
        <v>44</v>
      </c>
      <c r="H47" s="13" t="s">
        <v>149</v>
      </c>
      <c r="I47" s="13" t="s">
        <v>46</v>
      </c>
      <c r="J47" s="13" t="s">
        <v>47</v>
      </c>
      <c r="K47" s="13" t="s">
        <v>47</v>
      </c>
      <c r="L47" s="13" t="s">
        <v>518</v>
      </c>
      <c r="M47" s="13" t="s">
        <v>519</v>
      </c>
      <c r="N47" s="13" t="s">
        <v>50</v>
      </c>
      <c r="O47" s="13" t="s">
        <v>51</v>
      </c>
      <c r="P47" s="13" t="s">
        <v>52</v>
      </c>
      <c r="Q47" s="13" t="s">
        <v>53</v>
      </c>
      <c r="R47" s="17" t="s">
        <v>520</v>
      </c>
      <c r="S47" s="17" t="s">
        <v>293</v>
      </c>
      <c r="T47" s="17" t="s">
        <v>521</v>
      </c>
      <c r="U47" s="17" t="s">
        <v>515</v>
      </c>
      <c r="V47" s="23">
        <v>102.5</v>
      </c>
      <c r="W47" s="13" t="s">
        <v>57</v>
      </c>
      <c r="X47" s="13" t="s">
        <v>522</v>
      </c>
      <c r="Y47" s="13" t="s">
        <v>38</v>
      </c>
      <c r="Z47" s="34" t="s">
        <v>59</v>
      </c>
      <c r="AA47" s="34" t="s">
        <v>296</v>
      </c>
      <c r="AB47" s="34" t="s">
        <v>297</v>
      </c>
      <c r="AC47" s="35" t="s">
        <v>59</v>
      </c>
      <c r="AD47" s="36" t="s">
        <v>62</v>
      </c>
      <c r="AE47" s="36" t="s">
        <v>53</v>
      </c>
      <c r="AF47" s="37">
        <v>29</v>
      </c>
      <c r="AG47" s="52">
        <v>83.39</v>
      </c>
      <c r="AH47" s="53">
        <f t="shared" si="1"/>
        <v>76.5283333333333</v>
      </c>
      <c r="AI47" s="54" t="s">
        <v>38</v>
      </c>
      <c r="AJ47" s="54" t="s">
        <v>59</v>
      </c>
      <c r="AK47" s="54"/>
      <c r="AL47" s="34" t="s">
        <v>523</v>
      </c>
    </row>
    <row r="48" s="1" customFormat="1" ht="29.25" customHeight="1" spans="1:38">
      <c r="A48" s="12" t="s">
        <v>524</v>
      </c>
      <c r="B48" s="13" t="s">
        <v>39</v>
      </c>
      <c r="C48" s="13" t="s">
        <v>525</v>
      </c>
      <c r="D48" s="13" t="s">
        <v>526</v>
      </c>
      <c r="E48" s="13" t="s">
        <v>527</v>
      </c>
      <c r="F48" s="13" t="s">
        <v>67</v>
      </c>
      <c r="G48" s="13" t="s">
        <v>68</v>
      </c>
      <c r="H48" s="13" t="s">
        <v>45</v>
      </c>
      <c r="I48" s="13" t="s">
        <v>46</v>
      </c>
      <c r="J48" s="13" t="s">
        <v>47</v>
      </c>
      <c r="K48" s="13" t="s">
        <v>528</v>
      </c>
      <c r="L48" s="13" t="s">
        <v>529</v>
      </c>
      <c r="M48" s="13" t="s">
        <v>530</v>
      </c>
      <c r="N48" s="13" t="s">
        <v>113</v>
      </c>
      <c r="O48" s="13" t="s">
        <v>99</v>
      </c>
      <c r="P48" s="13" t="s">
        <v>52</v>
      </c>
      <c r="Q48" s="13" t="s">
        <v>53</v>
      </c>
      <c r="R48" s="17" t="s">
        <v>531</v>
      </c>
      <c r="S48" s="17" t="s">
        <v>139</v>
      </c>
      <c r="T48" s="17" t="s">
        <v>532</v>
      </c>
      <c r="U48" s="17" t="s">
        <v>525</v>
      </c>
      <c r="V48" s="25">
        <v>71.5</v>
      </c>
      <c r="W48" s="13" t="s">
        <v>57</v>
      </c>
      <c r="X48" s="13" t="s">
        <v>533</v>
      </c>
      <c r="Y48" s="13" t="s">
        <v>38</v>
      </c>
      <c r="Z48" s="34" t="s">
        <v>59</v>
      </c>
      <c r="AA48" s="34" t="s">
        <v>142</v>
      </c>
      <c r="AB48" s="34" t="s">
        <v>143</v>
      </c>
      <c r="AC48" s="35" t="s">
        <v>59</v>
      </c>
      <c r="AD48" s="36" t="s">
        <v>62</v>
      </c>
      <c r="AE48" s="36" t="s">
        <v>53</v>
      </c>
      <c r="AF48" s="37">
        <v>27</v>
      </c>
      <c r="AG48" s="52">
        <v>78.24</v>
      </c>
      <c r="AH48" s="53">
        <f t="shared" si="1"/>
        <v>63.62</v>
      </c>
      <c r="AI48" s="54" t="s">
        <v>38</v>
      </c>
      <c r="AJ48" s="54" t="s">
        <v>59</v>
      </c>
      <c r="AK48" s="54"/>
      <c r="AL48" s="34" t="s">
        <v>534</v>
      </c>
    </row>
    <row r="49" s="1" customFormat="1" ht="29.25" customHeight="1" spans="1:38">
      <c r="A49" s="12" t="s">
        <v>535</v>
      </c>
      <c r="B49" s="13" t="s">
        <v>39</v>
      </c>
      <c r="C49" s="14" t="s">
        <v>536</v>
      </c>
      <c r="D49" s="14" t="s">
        <v>537</v>
      </c>
      <c r="E49" s="13" t="s">
        <v>538</v>
      </c>
      <c r="F49" s="13" t="s">
        <v>67</v>
      </c>
      <c r="G49" s="13" t="s">
        <v>109</v>
      </c>
      <c r="H49" s="13" t="s">
        <v>149</v>
      </c>
      <c r="I49" s="13" t="s">
        <v>196</v>
      </c>
      <c r="J49" s="13" t="s">
        <v>47</v>
      </c>
      <c r="K49" s="13" t="s">
        <v>47</v>
      </c>
      <c r="L49" s="13" t="s">
        <v>212</v>
      </c>
      <c r="M49" s="13" t="s">
        <v>223</v>
      </c>
      <c r="N49" s="13" t="s">
        <v>113</v>
      </c>
      <c r="O49" s="13" t="s">
        <v>99</v>
      </c>
      <c r="P49" s="13" t="s">
        <v>200</v>
      </c>
      <c r="Q49" s="13" t="s">
        <v>53</v>
      </c>
      <c r="R49" s="17" t="s">
        <v>539</v>
      </c>
      <c r="S49" s="17" t="s">
        <v>202</v>
      </c>
      <c r="T49" s="17" t="s">
        <v>540</v>
      </c>
      <c r="U49" s="17" t="s">
        <v>536</v>
      </c>
      <c r="V49" s="23">
        <v>81.5</v>
      </c>
      <c r="W49" s="13"/>
      <c r="X49" s="13" t="s">
        <v>541</v>
      </c>
      <c r="Y49" s="13" t="s">
        <v>38</v>
      </c>
      <c r="Z49" s="34" t="s">
        <v>59</v>
      </c>
      <c r="AA49" s="34" t="s">
        <v>317</v>
      </c>
      <c r="AB49" s="34" t="s">
        <v>318</v>
      </c>
      <c r="AC49" s="43" t="s">
        <v>59</v>
      </c>
      <c r="AD49" s="44" t="s">
        <v>62</v>
      </c>
      <c r="AE49" s="44" t="s">
        <v>53</v>
      </c>
      <c r="AF49" s="37">
        <v>6</v>
      </c>
      <c r="AG49" s="52">
        <v>80.05</v>
      </c>
      <c r="AH49" s="53">
        <f t="shared" si="1"/>
        <v>67.1916666666667</v>
      </c>
      <c r="AI49" s="54" t="s">
        <v>38</v>
      </c>
      <c r="AJ49" s="54" t="s">
        <v>59</v>
      </c>
      <c r="AK49" s="54"/>
      <c r="AL49" s="55" t="s">
        <v>542</v>
      </c>
    </row>
    <row r="50" s="1" customFormat="1" ht="29.25" customHeight="1" spans="1:38">
      <c r="A50" s="12" t="s">
        <v>543</v>
      </c>
      <c r="B50" s="13" t="s">
        <v>39</v>
      </c>
      <c r="C50" s="14" t="s">
        <v>544</v>
      </c>
      <c r="D50" s="14" t="s">
        <v>545</v>
      </c>
      <c r="E50" s="13" t="s">
        <v>546</v>
      </c>
      <c r="F50" s="13" t="s">
        <v>43</v>
      </c>
      <c r="G50" s="13" t="s">
        <v>109</v>
      </c>
      <c r="H50" s="13" t="s">
        <v>149</v>
      </c>
      <c r="I50" s="13" t="s">
        <v>196</v>
      </c>
      <c r="J50" s="13" t="s">
        <v>47</v>
      </c>
      <c r="K50" s="13" t="s">
        <v>47</v>
      </c>
      <c r="L50" s="13" t="s">
        <v>212</v>
      </c>
      <c r="M50" s="13" t="s">
        <v>223</v>
      </c>
      <c r="N50" s="13" t="s">
        <v>113</v>
      </c>
      <c r="O50" s="13" t="s">
        <v>99</v>
      </c>
      <c r="P50" s="13" t="s">
        <v>200</v>
      </c>
      <c r="Q50" s="13" t="s">
        <v>53</v>
      </c>
      <c r="R50" s="17" t="s">
        <v>547</v>
      </c>
      <c r="S50" s="17" t="s">
        <v>202</v>
      </c>
      <c r="T50" s="17" t="s">
        <v>548</v>
      </c>
      <c r="U50" s="17" t="s">
        <v>544</v>
      </c>
      <c r="V50" s="18">
        <v>92</v>
      </c>
      <c r="W50" s="13"/>
      <c r="X50" s="13" t="s">
        <v>549</v>
      </c>
      <c r="Y50" s="13" t="s">
        <v>38</v>
      </c>
      <c r="Z50" s="34" t="s">
        <v>59</v>
      </c>
      <c r="AA50" s="34" t="s">
        <v>317</v>
      </c>
      <c r="AB50" s="34" t="s">
        <v>318</v>
      </c>
      <c r="AC50" s="43" t="s">
        <v>59</v>
      </c>
      <c r="AD50" s="44" t="s">
        <v>62</v>
      </c>
      <c r="AE50" s="44" t="s">
        <v>53</v>
      </c>
      <c r="AF50" s="37">
        <v>23</v>
      </c>
      <c r="AG50" s="52">
        <v>78.27</v>
      </c>
      <c r="AH50" s="53">
        <f t="shared" si="1"/>
        <v>69.8016666666667</v>
      </c>
      <c r="AI50" s="54" t="s">
        <v>38</v>
      </c>
      <c r="AJ50" s="54" t="s">
        <v>59</v>
      </c>
      <c r="AK50" s="54"/>
      <c r="AL50" s="55" t="s">
        <v>550</v>
      </c>
    </row>
    <row r="51" s="1" customFormat="1" ht="29.25" customHeight="1" spans="1:38">
      <c r="A51" s="12" t="s">
        <v>551</v>
      </c>
      <c r="B51" s="13" t="s">
        <v>39</v>
      </c>
      <c r="C51" s="14" t="s">
        <v>552</v>
      </c>
      <c r="D51" s="14" t="s">
        <v>553</v>
      </c>
      <c r="E51" s="13" t="s">
        <v>554</v>
      </c>
      <c r="F51" s="13" t="s">
        <v>43</v>
      </c>
      <c r="G51" s="13" t="s">
        <v>109</v>
      </c>
      <c r="H51" s="13" t="s">
        <v>149</v>
      </c>
      <c r="I51" s="13" t="s">
        <v>196</v>
      </c>
      <c r="J51" s="13" t="s">
        <v>555</v>
      </c>
      <c r="K51" s="13" t="s">
        <v>556</v>
      </c>
      <c r="L51" s="13" t="s">
        <v>212</v>
      </c>
      <c r="M51" s="13" t="s">
        <v>324</v>
      </c>
      <c r="N51" s="13" t="s">
        <v>113</v>
      </c>
      <c r="O51" s="13" t="s">
        <v>99</v>
      </c>
      <c r="P51" s="13" t="s">
        <v>200</v>
      </c>
      <c r="Q51" s="13" t="s">
        <v>53</v>
      </c>
      <c r="R51" s="17" t="s">
        <v>547</v>
      </c>
      <c r="S51" s="17" t="s">
        <v>215</v>
      </c>
      <c r="T51" s="17" t="s">
        <v>557</v>
      </c>
      <c r="U51" s="17" t="s">
        <v>552</v>
      </c>
      <c r="V51" s="18">
        <v>83.5</v>
      </c>
      <c r="W51" s="13"/>
      <c r="X51" s="13" t="s">
        <v>344</v>
      </c>
      <c r="Y51" s="13" t="s">
        <v>57</v>
      </c>
      <c r="Z51" s="34" t="s">
        <v>59</v>
      </c>
      <c r="AA51" s="34" t="s">
        <v>317</v>
      </c>
      <c r="AB51" s="34" t="s">
        <v>318</v>
      </c>
      <c r="AC51" s="43" t="s">
        <v>59</v>
      </c>
      <c r="AD51" s="44" t="s">
        <v>62</v>
      </c>
      <c r="AE51" s="44" t="s">
        <v>53</v>
      </c>
      <c r="AF51" s="37">
        <v>22</v>
      </c>
      <c r="AG51" s="52">
        <v>85.46</v>
      </c>
      <c r="AH51" s="53">
        <f t="shared" si="1"/>
        <v>70.5633333333333</v>
      </c>
      <c r="AI51" s="54" t="s">
        <v>38</v>
      </c>
      <c r="AJ51" s="54" t="s">
        <v>59</v>
      </c>
      <c r="AK51" s="54"/>
      <c r="AL51" s="55" t="s">
        <v>558</v>
      </c>
    </row>
    <row r="52" s="1" customFormat="1" ht="29.25" customHeight="1" spans="1:38">
      <c r="A52" s="12" t="s">
        <v>559</v>
      </c>
      <c r="B52" s="13" t="s">
        <v>39</v>
      </c>
      <c r="C52" s="14" t="s">
        <v>560</v>
      </c>
      <c r="D52" s="14" t="s">
        <v>561</v>
      </c>
      <c r="E52" s="13" t="s">
        <v>562</v>
      </c>
      <c r="F52" s="13" t="s">
        <v>43</v>
      </c>
      <c r="G52" s="13" t="s">
        <v>68</v>
      </c>
      <c r="H52" s="13" t="s">
        <v>45</v>
      </c>
      <c r="I52" s="13" t="s">
        <v>196</v>
      </c>
      <c r="J52" s="13" t="s">
        <v>47</v>
      </c>
      <c r="K52" s="13" t="s">
        <v>47</v>
      </c>
      <c r="L52" s="13" t="s">
        <v>563</v>
      </c>
      <c r="M52" s="13" t="s">
        <v>564</v>
      </c>
      <c r="N52" s="13" t="s">
        <v>50</v>
      </c>
      <c r="O52" s="13" t="s">
        <v>99</v>
      </c>
      <c r="P52" s="13" t="s">
        <v>72</v>
      </c>
      <c r="Q52" s="13" t="s">
        <v>53</v>
      </c>
      <c r="R52" s="17" t="s">
        <v>565</v>
      </c>
      <c r="S52" s="17" t="s">
        <v>202</v>
      </c>
      <c r="T52" s="17" t="s">
        <v>566</v>
      </c>
      <c r="U52" s="31" t="s">
        <v>560</v>
      </c>
      <c r="V52" s="18">
        <v>81</v>
      </c>
      <c r="W52" s="13" t="s">
        <v>57</v>
      </c>
      <c r="X52" s="13" t="s">
        <v>457</v>
      </c>
      <c r="Y52" s="13" t="s">
        <v>38</v>
      </c>
      <c r="Z52" s="34" t="s">
        <v>59</v>
      </c>
      <c r="AA52" s="34" t="s">
        <v>317</v>
      </c>
      <c r="AB52" s="34" t="s">
        <v>318</v>
      </c>
      <c r="AC52" s="43" t="s">
        <v>59</v>
      </c>
      <c r="AD52" s="44" t="s">
        <v>62</v>
      </c>
      <c r="AE52" s="44" t="s">
        <v>53</v>
      </c>
      <c r="AF52" s="37">
        <v>24</v>
      </c>
      <c r="AG52" s="52">
        <v>80.57</v>
      </c>
      <c r="AH52" s="53">
        <f t="shared" si="1"/>
        <v>67.9516666666667</v>
      </c>
      <c r="AI52" s="54" t="s">
        <v>38</v>
      </c>
      <c r="AJ52" s="54" t="s">
        <v>59</v>
      </c>
      <c r="AK52" s="54"/>
      <c r="AL52" s="55" t="s">
        <v>567</v>
      </c>
    </row>
    <row r="53" s="1" customFormat="1" ht="29.25" customHeight="1" spans="1:38">
      <c r="A53" s="12" t="s">
        <v>568</v>
      </c>
      <c r="B53" s="13" t="s">
        <v>39</v>
      </c>
      <c r="C53" s="13" t="s">
        <v>569</v>
      </c>
      <c r="D53" s="13" t="s">
        <v>570</v>
      </c>
      <c r="E53" s="13" t="s">
        <v>571</v>
      </c>
      <c r="F53" s="13" t="s">
        <v>43</v>
      </c>
      <c r="G53" s="13" t="s">
        <v>68</v>
      </c>
      <c r="H53" s="13" t="s">
        <v>45</v>
      </c>
      <c r="I53" s="13" t="s">
        <v>46</v>
      </c>
      <c r="J53" s="13" t="s">
        <v>47</v>
      </c>
      <c r="K53" s="13" t="s">
        <v>47</v>
      </c>
      <c r="L53" s="13" t="s">
        <v>572</v>
      </c>
      <c r="M53" s="13" t="s">
        <v>261</v>
      </c>
      <c r="N53" s="13" t="s">
        <v>50</v>
      </c>
      <c r="O53" s="13" t="s">
        <v>51</v>
      </c>
      <c r="P53" s="13" t="s">
        <v>573</v>
      </c>
      <c r="Q53" s="13" t="s">
        <v>53</v>
      </c>
      <c r="R53" s="17" t="s">
        <v>574</v>
      </c>
      <c r="S53" s="17" t="s">
        <v>283</v>
      </c>
      <c r="T53" s="32" t="s">
        <v>575</v>
      </c>
      <c r="U53" s="33" t="s">
        <v>569</v>
      </c>
      <c r="V53" s="23">
        <v>95.5</v>
      </c>
      <c r="W53" s="13" t="s">
        <v>57</v>
      </c>
      <c r="X53" s="13" t="s">
        <v>576</v>
      </c>
      <c r="Y53" s="13" t="s">
        <v>77</v>
      </c>
      <c r="Z53" s="34" t="s">
        <v>59</v>
      </c>
      <c r="AA53" s="34" t="s">
        <v>60</v>
      </c>
      <c r="AB53" s="34" t="s">
        <v>61</v>
      </c>
      <c r="AC53" s="43" t="s">
        <v>59</v>
      </c>
      <c r="AD53" s="44" t="s">
        <v>62</v>
      </c>
      <c r="AE53" s="44" t="s">
        <v>53</v>
      </c>
      <c r="AF53" s="37">
        <v>2</v>
      </c>
      <c r="AG53" s="52">
        <v>84.82</v>
      </c>
      <c r="AH53" s="53">
        <f t="shared" si="1"/>
        <v>74.91</v>
      </c>
      <c r="AI53" s="54" t="s">
        <v>38</v>
      </c>
      <c r="AJ53" s="54" t="s">
        <v>59</v>
      </c>
      <c r="AK53" s="54"/>
      <c r="AL53" s="34" t="s">
        <v>577</v>
      </c>
    </row>
    <row r="54" s="1" customFormat="1" ht="29.25" customHeight="1" spans="1:38">
      <c r="A54" s="12" t="s">
        <v>578</v>
      </c>
      <c r="B54" s="13" t="s">
        <v>39</v>
      </c>
      <c r="C54" s="13" t="s">
        <v>579</v>
      </c>
      <c r="D54" s="13" t="s">
        <v>580</v>
      </c>
      <c r="E54" s="13" t="s">
        <v>581</v>
      </c>
      <c r="F54" s="13" t="s">
        <v>43</v>
      </c>
      <c r="G54" s="13" t="s">
        <v>68</v>
      </c>
      <c r="H54" s="13" t="s">
        <v>173</v>
      </c>
      <c r="I54" s="13" t="s">
        <v>46</v>
      </c>
      <c r="J54" s="13" t="s">
        <v>47</v>
      </c>
      <c r="K54" s="13" t="s">
        <v>47</v>
      </c>
      <c r="L54" s="13" t="s">
        <v>582</v>
      </c>
      <c r="M54" s="13" t="s">
        <v>49</v>
      </c>
      <c r="N54" s="13" t="s">
        <v>50</v>
      </c>
      <c r="O54" s="13" t="s">
        <v>51</v>
      </c>
      <c r="P54" s="13" t="s">
        <v>52</v>
      </c>
      <c r="Q54" s="13" t="s">
        <v>53</v>
      </c>
      <c r="R54" s="17" t="s">
        <v>583</v>
      </c>
      <c r="S54" s="17" t="s">
        <v>86</v>
      </c>
      <c r="T54" s="17" t="s">
        <v>584</v>
      </c>
      <c r="U54" s="17" t="s">
        <v>579</v>
      </c>
      <c r="V54" s="25">
        <v>109.5</v>
      </c>
      <c r="W54" s="13" t="s">
        <v>57</v>
      </c>
      <c r="X54" s="13" t="s">
        <v>585</v>
      </c>
      <c r="Y54" s="13" t="s">
        <v>57</v>
      </c>
      <c r="Z54" s="34" t="s">
        <v>59</v>
      </c>
      <c r="AA54" s="34" t="s">
        <v>89</v>
      </c>
      <c r="AB54" s="34" t="s">
        <v>90</v>
      </c>
      <c r="AC54" s="43" t="s">
        <v>59</v>
      </c>
      <c r="AD54" s="44" t="s">
        <v>62</v>
      </c>
      <c r="AE54" s="44" t="s">
        <v>53</v>
      </c>
      <c r="AF54" s="37">
        <v>4</v>
      </c>
      <c r="AG54" s="52">
        <v>85.47</v>
      </c>
      <c r="AH54" s="53">
        <f t="shared" si="1"/>
        <v>79.9016666666667</v>
      </c>
      <c r="AI54" s="54" t="s">
        <v>38</v>
      </c>
      <c r="AJ54" s="54" t="s">
        <v>59</v>
      </c>
      <c r="AK54" s="54"/>
      <c r="AL54" s="34" t="s">
        <v>586</v>
      </c>
    </row>
    <row r="55" s="1" customFormat="1" ht="29.25" customHeight="1" spans="1:38">
      <c r="A55" s="12" t="s">
        <v>587</v>
      </c>
      <c r="B55" s="13" t="s">
        <v>39</v>
      </c>
      <c r="C55" s="13" t="s">
        <v>588</v>
      </c>
      <c r="D55" s="13" t="s">
        <v>589</v>
      </c>
      <c r="E55" s="13" t="s">
        <v>590</v>
      </c>
      <c r="F55" s="13" t="s">
        <v>67</v>
      </c>
      <c r="G55" s="13" t="s">
        <v>44</v>
      </c>
      <c r="H55" s="13" t="s">
        <v>45</v>
      </c>
      <c r="I55" s="13" t="s">
        <v>46</v>
      </c>
      <c r="J55" s="13" t="s">
        <v>47</v>
      </c>
      <c r="K55" s="13" t="s">
        <v>47</v>
      </c>
      <c r="L55" s="13" t="s">
        <v>591</v>
      </c>
      <c r="M55" s="13" t="s">
        <v>592</v>
      </c>
      <c r="N55" s="13" t="s">
        <v>50</v>
      </c>
      <c r="O55" s="13" t="s">
        <v>51</v>
      </c>
      <c r="P55" s="13" t="s">
        <v>72</v>
      </c>
      <c r="Q55" s="13" t="s">
        <v>53</v>
      </c>
      <c r="R55" s="17" t="s">
        <v>583</v>
      </c>
      <c r="S55" s="17" t="s">
        <v>101</v>
      </c>
      <c r="T55" s="17" t="s">
        <v>593</v>
      </c>
      <c r="U55" s="17" t="s">
        <v>588</v>
      </c>
      <c r="V55" s="18">
        <v>90</v>
      </c>
      <c r="W55" s="13" t="s">
        <v>57</v>
      </c>
      <c r="X55" s="13" t="s">
        <v>549</v>
      </c>
      <c r="Y55" s="13" t="s">
        <v>77</v>
      </c>
      <c r="Z55" s="34" t="s">
        <v>59</v>
      </c>
      <c r="AA55" s="34" t="s">
        <v>89</v>
      </c>
      <c r="AB55" s="34" t="s">
        <v>90</v>
      </c>
      <c r="AC55" s="43" t="s">
        <v>59</v>
      </c>
      <c r="AD55" s="44" t="s">
        <v>62</v>
      </c>
      <c r="AE55" s="44" t="s">
        <v>53</v>
      </c>
      <c r="AF55" s="37">
        <v>28</v>
      </c>
      <c r="AG55" s="52">
        <v>83.58</v>
      </c>
      <c r="AH55" s="53">
        <f t="shared" si="1"/>
        <v>72.4566666666667</v>
      </c>
      <c r="AI55" s="54" t="s">
        <v>38</v>
      </c>
      <c r="AJ55" s="54" t="s">
        <v>59</v>
      </c>
      <c r="AK55" s="54"/>
      <c r="AL55" s="34" t="s">
        <v>594</v>
      </c>
    </row>
    <row r="56" s="1" customFormat="1" ht="29.25" customHeight="1" spans="1:38">
      <c r="A56" s="12" t="s">
        <v>595</v>
      </c>
      <c r="B56" s="13" t="s">
        <v>39</v>
      </c>
      <c r="C56" s="13" t="s">
        <v>596</v>
      </c>
      <c r="D56" s="13" t="s">
        <v>597</v>
      </c>
      <c r="E56" s="13" t="s">
        <v>598</v>
      </c>
      <c r="F56" s="13" t="s">
        <v>43</v>
      </c>
      <c r="G56" s="13" t="s">
        <v>44</v>
      </c>
      <c r="H56" s="13" t="s">
        <v>149</v>
      </c>
      <c r="I56" s="13" t="s">
        <v>46</v>
      </c>
      <c r="J56" s="13" t="s">
        <v>47</v>
      </c>
      <c r="K56" s="13" t="s">
        <v>47</v>
      </c>
      <c r="L56" s="13" t="s">
        <v>599</v>
      </c>
      <c r="M56" s="13" t="s">
        <v>261</v>
      </c>
      <c r="N56" s="13" t="s">
        <v>50</v>
      </c>
      <c r="O56" s="13" t="s">
        <v>51</v>
      </c>
      <c r="P56" s="13" t="s">
        <v>52</v>
      </c>
      <c r="Q56" s="13" t="s">
        <v>53</v>
      </c>
      <c r="R56" s="17" t="s">
        <v>600</v>
      </c>
      <c r="S56" s="17" t="s">
        <v>115</v>
      </c>
      <c r="T56" s="17" t="s">
        <v>601</v>
      </c>
      <c r="U56" s="17" t="s">
        <v>596</v>
      </c>
      <c r="V56" s="18">
        <v>85</v>
      </c>
      <c r="W56" s="13" t="s">
        <v>57</v>
      </c>
      <c r="X56" s="13" t="s">
        <v>255</v>
      </c>
      <c r="Y56" s="13" t="s">
        <v>38</v>
      </c>
      <c r="Z56" s="34" t="s">
        <v>59</v>
      </c>
      <c r="AA56" s="34" t="s">
        <v>60</v>
      </c>
      <c r="AB56" s="34" t="s">
        <v>61</v>
      </c>
      <c r="AC56" s="35" t="s">
        <v>59</v>
      </c>
      <c r="AD56" s="36" t="s">
        <v>62</v>
      </c>
      <c r="AE56" s="44" t="s">
        <v>53</v>
      </c>
      <c r="AF56" s="37">
        <v>19</v>
      </c>
      <c r="AG56" s="52">
        <v>87.3</v>
      </c>
      <c r="AH56" s="53">
        <f t="shared" si="1"/>
        <v>72.65</v>
      </c>
      <c r="AI56" s="54" t="s">
        <v>38</v>
      </c>
      <c r="AJ56" s="54" t="s">
        <v>59</v>
      </c>
      <c r="AK56" s="54"/>
      <c r="AL56" s="34" t="s">
        <v>602</v>
      </c>
    </row>
    <row r="57" s="1" customFormat="1" ht="29.25" customHeight="1" spans="1:38">
      <c r="A57" s="12" t="s">
        <v>603</v>
      </c>
      <c r="B57" s="13" t="s">
        <v>39</v>
      </c>
      <c r="C57" s="13" t="s">
        <v>604</v>
      </c>
      <c r="D57" s="13" t="s">
        <v>605</v>
      </c>
      <c r="E57" s="13" t="s">
        <v>606</v>
      </c>
      <c r="F57" s="13" t="s">
        <v>43</v>
      </c>
      <c r="G57" s="13" t="s">
        <v>44</v>
      </c>
      <c r="H57" s="13" t="s">
        <v>45</v>
      </c>
      <c r="I57" s="13" t="s">
        <v>46</v>
      </c>
      <c r="J57" s="13" t="s">
        <v>47</v>
      </c>
      <c r="K57" s="13" t="s">
        <v>47</v>
      </c>
      <c r="L57" s="13" t="s">
        <v>607</v>
      </c>
      <c r="M57" s="13" t="s">
        <v>608</v>
      </c>
      <c r="N57" s="13" t="s">
        <v>50</v>
      </c>
      <c r="O57" s="13" t="s">
        <v>99</v>
      </c>
      <c r="P57" s="13" t="s">
        <v>200</v>
      </c>
      <c r="Q57" s="13" t="s">
        <v>53</v>
      </c>
      <c r="R57" s="17" t="s">
        <v>609</v>
      </c>
      <c r="S57" s="17" t="s">
        <v>610</v>
      </c>
      <c r="T57" s="17" t="s">
        <v>611</v>
      </c>
      <c r="U57" s="17" t="s">
        <v>604</v>
      </c>
      <c r="V57" s="23">
        <v>116</v>
      </c>
      <c r="W57" s="13" t="s">
        <v>57</v>
      </c>
      <c r="X57" s="13" t="s">
        <v>612</v>
      </c>
      <c r="Y57" s="13" t="s">
        <v>57</v>
      </c>
      <c r="Z57" s="34" t="s">
        <v>59</v>
      </c>
      <c r="AA57" s="34" t="s">
        <v>128</v>
      </c>
      <c r="AB57" s="34" t="s">
        <v>129</v>
      </c>
      <c r="AC57" s="43" t="s">
        <v>59</v>
      </c>
      <c r="AD57" s="44" t="s">
        <v>62</v>
      </c>
      <c r="AE57" s="44" t="s">
        <v>53</v>
      </c>
      <c r="AF57" s="37">
        <v>21</v>
      </c>
      <c r="AG57" s="52">
        <v>83.99</v>
      </c>
      <c r="AH57" s="53">
        <f t="shared" si="1"/>
        <v>81.3283333333333</v>
      </c>
      <c r="AI57" s="54" t="s">
        <v>38</v>
      </c>
      <c r="AJ57" s="54" t="s">
        <v>59</v>
      </c>
      <c r="AK57" s="54"/>
      <c r="AL57" s="34" t="s">
        <v>613</v>
      </c>
    </row>
    <row r="58" s="1" customFormat="1" ht="29.25" customHeight="1" spans="1:38">
      <c r="A58" s="12" t="s">
        <v>614</v>
      </c>
      <c r="B58" s="13" t="s">
        <v>39</v>
      </c>
      <c r="C58" s="13" t="s">
        <v>615</v>
      </c>
      <c r="D58" s="13" t="s">
        <v>616</v>
      </c>
      <c r="E58" s="13" t="s">
        <v>617</v>
      </c>
      <c r="F58" s="13" t="s">
        <v>43</v>
      </c>
      <c r="G58" s="13" t="s">
        <v>109</v>
      </c>
      <c r="H58" s="13" t="s">
        <v>149</v>
      </c>
      <c r="I58" s="13" t="s">
        <v>46</v>
      </c>
      <c r="J58" s="13" t="s">
        <v>618</v>
      </c>
      <c r="K58" s="13" t="s">
        <v>618</v>
      </c>
      <c r="L58" s="13" t="s">
        <v>135</v>
      </c>
      <c r="M58" s="13" t="s">
        <v>136</v>
      </c>
      <c r="N58" s="13" t="s">
        <v>50</v>
      </c>
      <c r="O58" s="13" t="s">
        <v>99</v>
      </c>
      <c r="P58" s="13" t="s">
        <v>137</v>
      </c>
      <c r="Q58" s="13" t="s">
        <v>53</v>
      </c>
      <c r="R58" s="17" t="s">
        <v>619</v>
      </c>
      <c r="S58" s="17" t="s">
        <v>139</v>
      </c>
      <c r="T58" s="17" t="s">
        <v>620</v>
      </c>
      <c r="U58" s="17" t="s">
        <v>615</v>
      </c>
      <c r="V58" s="25">
        <v>88</v>
      </c>
      <c r="W58" s="13"/>
      <c r="X58" s="13" t="s">
        <v>217</v>
      </c>
      <c r="Y58" s="13" t="s">
        <v>38</v>
      </c>
      <c r="Z58" s="34" t="s">
        <v>59</v>
      </c>
      <c r="AA58" s="34" t="s">
        <v>142</v>
      </c>
      <c r="AB58" s="34" t="s">
        <v>143</v>
      </c>
      <c r="AC58" s="43" t="s">
        <v>59</v>
      </c>
      <c r="AD58" s="44" t="s">
        <v>62</v>
      </c>
      <c r="AE58" s="44" t="s">
        <v>53</v>
      </c>
      <c r="AF58" s="37">
        <v>19</v>
      </c>
      <c r="AG58" s="52">
        <v>77.56</v>
      </c>
      <c r="AH58" s="53">
        <f t="shared" si="1"/>
        <v>68.1133333333333</v>
      </c>
      <c r="AI58" s="54" t="s">
        <v>38</v>
      </c>
      <c r="AJ58" s="54" t="s">
        <v>59</v>
      </c>
      <c r="AK58" s="54"/>
      <c r="AL58" s="34" t="s">
        <v>621</v>
      </c>
    </row>
    <row r="59" s="1" customFormat="1" ht="29.25" customHeight="1" spans="1:38">
      <c r="A59" s="12" t="s">
        <v>622</v>
      </c>
      <c r="B59" s="13" t="s">
        <v>39</v>
      </c>
      <c r="C59" s="14" t="s">
        <v>623</v>
      </c>
      <c r="D59" s="14" t="s">
        <v>624</v>
      </c>
      <c r="E59" s="13" t="s">
        <v>625</v>
      </c>
      <c r="F59" s="13" t="s">
        <v>67</v>
      </c>
      <c r="G59" s="13" t="s">
        <v>44</v>
      </c>
      <c r="H59" s="13" t="s">
        <v>149</v>
      </c>
      <c r="I59" s="13" t="s">
        <v>196</v>
      </c>
      <c r="J59" s="13" t="s">
        <v>47</v>
      </c>
      <c r="K59" s="13" t="s">
        <v>47</v>
      </c>
      <c r="L59" s="13" t="s">
        <v>626</v>
      </c>
      <c r="M59" s="13" t="s">
        <v>627</v>
      </c>
      <c r="N59" s="13" t="s">
        <v>50</v>
      </c>
      <c r="O59" s="13" t="s">
        <v>51</v>
      </c>
      <c r="P59" s="13" t="s">
        <v>84</v>
      </c>
      <c r="Q59" s="13" t="s">
        <v>53</v>
      </c>
      <c r="R59" s="17" t="s">
        <v>628</v>
      </c>
      <c r="S59" s="17" t="s">
        <v>202</v>
      </c>
      <c r="T59" s="17" t="s">
        <v>629</v>
      </c>
      <c r="U59" s="17" t="s">
        <v>623</v>
      </c>
      <c r="V59" s="23">
        <v>76.5</v>
      </c>
      <c r="W59" s="13" t="s">
        <v>57</v>
      </c>
      <c r="X59" s="13" t="s">
        <v>630</v>
      </c>
      <c r="Y59" s="13" t="s">
        <v>38</v>
      </c>
      <c r="Z59" s="34" t="s">
        <v>59</v>
      </c>
      <c r="AA59" s="34" t="s">
        <v>317</v>
      </c>
      <c r="AB59" s="34" t="s">
        <v>318</v>
      </c>
      <c r="AC59" s="43" t="s">
        <v>59</v>
      </c>
      <c r="AD59" s="44" t="s">
        <v>62</v>
      </c>
      <c r="AE59" s="44" t="s">
        <v>53</v>
      </c>
      <c r="AF59" s="37">
        <v>16</v>
      </c>
      <c r="AG59" s="52">
        <v>80.78</v>
      </c>
      <c r="AH59" s="53">
        <f t="shared" si="1"/>
        <v>66.5566666666667</v>
      </c>
      <c r="AI59" s="54" t="s">
        <v>38</v>
      </c>
      <c r="AJ59" s="54" t="s">
        <v>59</v>
      </c>
      <c r="AK59" s="54"/>
      <c r="AL59" s="55" t="s">
        <v>631</v>
      </c>
    </row>
    <row r="60" s="3" customFormat="1" ht="29.25" customHeight="1" spans="1:38">
      <c r="A60" s="12" t="s">
        <v>632</v>
      </c>
      <c r="B60" s="13" t="s">
        <v>39</v>
      </c>
      <c r="C60" s="13" t="s">
        <v>633</v>
      </c>
      <c r="D60" s="13" t="s">
        <v>634</v>
      </c>
      <c r="E60" s="13" t="s">
        <v>635</v>
      </c>
      <c r="F60" s="13" t="s">
        <v>67</v>
      </c>
      <c r="G60" s="13" t="s">
        <v>44</v>
      </c>
      <c r="H60" s="13" t="s">
        <v>45</v>
      </c>
      <c r="I60" s="13" t="s">
        <v>46</v>
      </c>
      <c r="J60" s="13" t="s">
        <v>47</v>
      </c>
      <c r="K60" s="13" t="s">
        <v>47</v>
      </c>
      <c r="L60" s="13" t="s">
        <v>636</v>
      </c>
      <c r="M60" s="13" t="s">
        <v>185</v>
      </c>
      <c r="N60" s="13" t="s">
        <v>50</v>
      </c>
      <c r="O60" s="13" t="s">
        <v>51</v>
      </c>
      <c r="P60" s="13" t="s">
        <v>52</v>
      </c>
      <c r="Q60" s="13" t="s">
        <v>53</v>
      </c>
      <c r="R60" s="22" t="s">
        <v>637</v>
      </c>
      <c r="S60" s="22" t="s">
        <v>264</v>
      </c>
      <c r="T60" s="22" t="s">
        <v>638</v>
      </c>
      <c r="U60" s="22" t="s">
        <v>633</v>
      </c>
      <c r="V60" s="18">
        <v>105.5</v>
      </c>
      <c r="W60" s="13" t="s">
        <v>57</v>
      </c>
      <c r="X60" s="13" t="s">
        <v>127</v>
      </c>
      <c r="Y60" s="13" t="s">
        <v>38</v>
      </c>
      <c r="Z60" s="41" t="s">
        <v>59</v>
      </c>
      <c r="AA60" s="41" t="s">
        <v>142</v>
      </c>
      <c r="AB60" s="41" t="s">
        <v>143</v>
      </c>
      <c r="AC60" s="35" t="s">
        <v>59</v>
      </c>
      <c r="AD60" s="36" t="s">
        <v>62</v>
      </c>
      <c r="AE60" s="36" t="s">
        <v>53</v>
      </c>
      <c r="AF60" s="37">
        <v>10</v>
      </c>
      <c r="AG60" s="52">
        <v>84.18</v>
      </c>
      <c r="AH60" s="53">
        <f t="shared" si="1"/>
        <v>77.9233333333333</v>
      </c>
      <c r="AI60" s="54" t="s">
        <v>38</v>
      </c>
      <c r="AJ60" s="54" t="s">
        <v>59</v>
      </c>
      <c r="AK60" s="54"/>
      <c r="AL60" s="41" t="s">
        <v>639</v>
      </c>
    </row>
    <row r="61" s="3" customFormat="1" ht="29.25" customHeight="1" spans="1:38">
      <c r="A61" s="12" t="s">
        <v>640</v>
      </c>
      <c r="B61" s="13" t="s">
        <v>39</v>
      </c>
      <c r="C61" s="13" t="s">
        <v>641</v>
      </c>
      <c r="D61" s="13" t="s">
        <v>642</v>
      </c>
      <c r="E61" s="13" t="s">
        <v>643</v>
      </c>
      <c r="F61" s="13" t="s">
        <v>43</v>
      </c>
      <c r="G61" s="13" t="s">
        <v>44</v>
      </c>
      <c r="H61" s="13" t="s">
        <v>96</v>
      </c>
      <c r="I61" s="13" t="s">
        <v>46</v>
      </c>
      <c r="J61" s="13" t="s">
        <v>47</v>
      </c>
      <c r="K61" s="13" t="s">
        <v>47</v>
      </c>
      <c r="L61" s="13" t="s">
        <v>389</v>
      </c>
      <c r="M61" s="13" t="s">
        <v>644</v>
      </c>
      <c r="N61" s="13" t="s">
        <v>113</v>
      </c>
      <c r="O61" s="13" t="s">
        <v>99</v>
      </c>
      <c r="P61" s="13" t="s">
        <v>645</v>
      </c>
      <c r="Q61" s="13" t="s">
        <v>53</v>
      </c>
      <c r="R61" s="22" t="s">
        <v>646</v>
      </c>
      <c r="S61" s="22" t="s">
        <v>86</v>
      </c>
      <c r="T61" s="22" t="s">
        <v>647</v>
      </c>
      <c r="U61" s="22" t="s">
        <v>641</v>
      </c>
      <c r="V61" s="18">
        <v>78</v>
      </c>
      <c r="W61" s="13" t="s">
        <v>57</v>
      </c>
      <c r="X61" s="13" t="s">
        <v>648</v>
      </c>
      <c r="Y61" s="13" t="s">
        <v>38</v>
      </c>
      <c r="Z61" s="41" t="s">
        <v>59</v>
      </c>
      <c r="AA61" s="41" t="s">
        <v>89</v>
      </c>
      <c r="AB61" s="41" t="s">
        <v>90</v>
      </c>
      <c r="AC61" s="35" t="s">
        <v>59</v>
      </c>
      <c r="AD61" s="36" t="s">
        <v>62</v>
      </c>
      <c r="AE61" s="36" t="s">
        <v>53</v>
      </c>
      <c r="AF61" s="37">
        <v>11</v>
      </c>
      <c r="AG61" s="52">
        <v>84.68</v>
      </c>
      <c r="AH61" s="53">
        <f t="shared" si="1"/>
        <v>69.0066666666667</v>
      </c>
      <c r="AI61" s="54" t="s">
        <v>38</v>
      </c>
      <c r="AJ61" s="54" t="s">
        <v>59</v>
      </c>
      <c r="AK61" s="54"/>
      <c r="AL61" s="41" t="s">
        <v>649</v>
      </c>
    </row>
    <row r="62" s="3" customFormat="1" ht="29.25" customHeight="1" spans="1:38">
      <c r="A62" s="12" t="s">
        <v>650</v>
      </c>
      <c r="B62" s="13" t="s">
        <v>39</v>
      </c>
      <c r="C62" s="13" t="s">
        <v>651</v>
      </c>
      <c r="D62" s="13" t="s">
        <v>652</v>
      </c>
      <c r="E62" s="13" t="s">
        <v>653</v>
      </c>
      <c r="F62" s="13" t="s">
        <v>67</v>
      </c>
      <c r="G62" s="13" t="s">
        <v>44</v>
      </c>
      <c r="H62" s="13" t="s">
        <v>45</v>
      </c>
      <c r="I62" s="13" t="s">
        <v>46</v>
      </c>
      <c r="J62" s="13" t="s">
        <v>47</v>
      </c>
      <c r="K62" s="13" t="s">
        <v>47</v>
      </c>
      <c r="L62" s="13" t="s">
        <v>48</v>
      </c>
      <c r="M62" s="13" t="s">
        <v>49</v>
      </c>
      <c r="N62" s="13" t="s">
        <v>50</v>
      </c>
      <c r="O62" s="13" t="s">
        <v>51</v>
      </c>
      <c r="P62" s="13" t="s">
        <v>52</v>
      </c>
      <c r="Q62" s="13" t="s">
        <v>53</v>
      </c>
      <c r="R62" s="22" t="s">
        <v>646</v>
      </c>
      <c r="S62" s="22" t="s">
        <v>101</v>
      </c>
      <c r="T62" s="22" t="s">
        <v>654</v>
      </c>
      <c r="U62" s="22" t="s">
        <v>651</v>
      </c>
      <c r="V62" s="18">
        <v>103.5</v>
      </c>
      <c r="W62" s="13" t="s">
        <v>57</v>
      </c>
      <c r="X62" s="13" t="s">
        <v>189</v>
      </c>
      <c r="Y62" s="13" t="s">
        <v>38</v>
      </c>
      <c r="Z62" s="41" t="s">
        <v>59</v>
      </c>
      <c r="AA62" s="41" t="s">
        <v>89</v>
      </c>
      <c r="AB62" s="41" t="s">
        <v>90</v>
      </c>
      <c r="AC62" s="35" t="s">
        <v>59</v>
      </c>
      <c r="AD62" s="36" t="s">
        <v>62</v>
      </c>
      <c r="AE62" s="36" t="s">
        <v>53</v>
      </c>
      <c r="AF62" s="37">
        <v>3</v>
      </c>
      <c r="AG62" s="52">
        <v>83.44</v>
      </c>
      <c r="AH62" s="53">
        <f t="shared" si="1"/>
        <v>76.8866666666667</v>
      </c>
      <c r="AI62" s="54" t="s">
        <v>38</v>
      </c>
      <c r="AJ62" s="54" t="s">
        <v>59</v>
      </c>
      <c r="AK62" s="54"/>
      <c r="AL62" s="41" t="s">
        <v>655</v>
      </c>
    </row>
    <row r="63" s="3" customFormat="1" ht="29.25" customHeight="1" spans="1:38">
      <c r="A63" s="12" t="s">
        <v>656</v>
      </c>
      <c r="B63" s="13" t="s">
        <v>39</v>
      </c>
      <c r="C63" s="13" t="s">
        <v>657</v>
      </c>
      <c r="D63" s="13" t="s">
        <v>658</v>
      </c>
      <c r="E63" s="13" t="s">
        <v>659</v>
      </c>
      <c r="F63" s="13" t="s">
        <v>43</v>
      </c>
      <c r="G63" s="13" t="s">
        <v>44</v>
      </c>
      <c r="H63" s="13" t="s">
        <v>45</v>
      </c>
      <c r="I63" s="13" t="s">
        <v>46</v>
      </c>
      <c r="J63" s="13" t="s">
        <v>47</v>
      </c>
      <c r="K63" s="13" t="s">
        <v>47</v>
      </c>
      <c r="L63" s="13" t="s">
        <v>636</v>
      </c>
      <c r="M63" s="13" t="s">
        <v>660</v>
      </c>
      <c r="N63" s="13" t="s">
        <v>50</v>
      </c>
      <c r="O63" s="13" t="s">
        <v>51</v>
      </c>
      <c r="P63" s="13" t="s">
        <v>72</v>
      </c>
      <c r="Q63" s="13" t="s">
        <v>53</v>
      </c>
      <c r="R63" s="22" t="s">
        <v>661</v>
      </c>
      <c r="S63" s="22" t="s">
        <v>370</v>
      </c>
      <c r="T63" s="22" t="s">
        <v>662</v>
      </c>
      <c r="U63" s="22" t="s">
        <v>657</v>
      </c>
      <c r="V63" s="23">
        <v>104.5</v>
      </c>
      <c r="W63" s="13" t="s">
        <v>57</v>
      </c>
      <c r="X63" s="13" t="s">
        <v>167</v>
      </c>
      <c r="Y63" s="13" t="s">
        <v>38</v>
      </c>
      <c r="Z63" s="41" t="s">
        <v>59</v>
      </c>
      <c r="AA63" s="41" t="s">
        <v>128</v>
      </c>
      <c r="AB63" s="41" t="s">
        <v>129</v>
      </c>
      <c r="AC63" s="35" t="s">
        <v>59</v>
      </c>
      <c r="AD63" s="36" t="s">
        <v>62</v>
      </c>
      <c r="AE63" s="36" t="s">
        <v>53</v>
      </c>
      <c r="AF63" s="37">
        <v>23</v>
      </c>
      <c r="AG63" s="52">
        <v>81.26</v>
      </c>
      <c r="AH63" s="53">
        <f t="shared" si="1"/>
        <v>76.13</v>
      </c>
      <c r="AI63" s="54" t="s">
        <v>38</v>
      </c>
      <c r="AJ63" s="54" t="s">
        <v>59</v>
      </c>
      <c r="AK63" s="54"/>
      <c r="AL63" s="41" t="s">
        <v>663</v>
      </c>
    </row>
    <row r="64" s="3" customFormat="1" ht="29.25" customHeight="1" spans="1:38">
      <c r="A64" s="12" t="s">
        <v>664</v>
      </c>
      <c r="B64" s="13" t="s">
        <v>39</v>
      </c>
      <c r="C64" s="13" t="s">
        <v>665</v>
      </c>
      <c r="D64" s="13" t="s">
        <v>666</v>
      </c>
      <c r="E64" s="13" t="s">
        <v>667</v>
      </c>
      <c r="F64" s="13" t="s">
        <v>43</v>
      </c>
      <c r="G64" s="13" t="s">
        <v>68</v>
      </c>
      <c r="H64" s="13" t="s">
        <v>45</v>
      </c>
      <c r="I64" s="13" t="s">
        <v>46</v>
      </c>
      <c r="J64" s="13" t="s">
        <v>47</v>
      </c>
      <c r="K64" s="13" t="s">
        <v>47</v>
      </c>
      <c r="L64" s="13" t="s">
        <v>668</v>
      </c>
      <c r="M64" s="13" t="s">
        <v>669</v>
      </c>
      <c r="N64" s="13" t="s">
        <v>50</v>
      </c>
      <c r="O64" s="13" t="s">
        <v>51</v>
      </c>
      <c r="P64" s="13" t="s">
        <v>52</v>
      </c>
      <c r="Q64" s="13" t="s">
        <v>59</v>
      </c>
      <c r="R64" s="22" t="s">
        <v>670</v>
      </c>
      <c r="S64" s="22" t="s">
        <v>125</v>
      </c>
      <c r="T64" s="22" t="s">
        <v>671</v>
      </c>
      <c r="U64" s="22" t="s">
        <v>665</v>
      </c>
      <c r="V64" s="25">
        <v>79.5</v>
      </c>
      <c r="W64" s="13" t="s">
        <v>57</v>
      </c>
      <c r="X64" s="13" t="s">
        <v>541</v>
      </c>
      <c r="Y64" s="13" t="s">
        <v>38</v>
      </c>
      <c r="Z64" s="41" t="s">
        <v>59</v>
      </c>
      <c r="AA64" s="41" t="s">
        <v>296</v>
      </c>
      <c r="AB64" s="41" t="s">
        <v>297</v>
      </c>
      <c r="AC64" s="35" t="s">
        <v>59</v>
      </c>
      <c r="AD64" s="36" t="s">
        <v>62</v>
      </c>
      <c r="AE64" s="36" t="s">
        <v>53</v>
      </c>
      <c r="AF64" s="37">
        <v>10</v>
      </c>
      <c r="AG64" s="52">
        <v>74.28</v>
      </c>
      <c r="AH64" s="53">
        <f t="shared" si="1"/>
        <v>64.3066666666667</v>
      </c>
      <c r="AI64" s="54" t="s">
        <v>38</v>
      </c>
      <c r="AJ64" s="54" t="s">
        <v>59</v>
      </c>
      <c r="AK64" s="54"/>
      <c r="AL64" s="41" t="s">
        <v>672</v>
      </c>
    </row>
    <row r="65" s="3" customFormat="1" ht="29.25" customHeight="1" spans="1:38">
      <c r="A65" s="12" t="s">
        <v>673</v>
      </c>
      <c r="B65" s="13" t="s">
        <v>39</v>
      </c>
      <c r="C65" s="14" t="s">
        <v>674</v>
      </c>
      <c r="D65" s="14" t="s">
        <v>675</v>
      </c>
      <c r="E65" s="13" t="s">
        <v>676</v>
      </c>
      <c r="F65" s="13" t="s">
        <v>43</v>
      </c>
      <c r="G65" s="13" t="s">
        <v>44</v>
      </c>
      <c r="H65" s="13" t="s">
        <v>96</v>
      </c>
      <c r="I65" s="13" t="s">
        <v>196</v>
      </c>
      <c r="J65" s="13" t="s">
        <v>47</v>
      </c>
      <c r="K65" s="13" t="s">
        <v>47</v>
      </c>
      <c r="L65" s="13" t="s">
        <v>677</v>
      </c>
      <c r="M65" s="13" t="s">
        <v>232</v>
      </c>
      <c r="N65" s="13" t="s">
        <v>50</v>
      </c>
      <c r="O65" s="13" t="s">
        <v>99</v>
      </c>
      <c r="P65" s="13" t="s">
        <v>52</v>
      </c>
      <c r="Q65" s="13" t="s">
        <v>53</v>
      </c>
      <c r="R65" s="22" t="s">
        <v>678</v>
      </c>
      <c r="S65" s="22" t="s">
        <v>202</v>
      </c>
      <c r="T65" s="22" t="s">
        <v>679</v>
      </c>
      <c r="U65" s="22" t="s">
        <v>674</v>
      </c>
      <c r="V65" s="25">
        <v>90</v>
      </c>
      <c r="W65" s="13" t="s">
        <v>57</v>
      </c>
      <c r="X65" s="13" t="s">
        <v>549</v>
      </c>
      <c r="Y65" s="13" t="s">
        <v>38</v>
      </c>
      <c r="Z65" s="41" t="s">
        <v>59</v>
      </c>
      <c r="AA65" s="41" t="s">
        <v>680</v>
      </c>
      <c r="AB65" s="41" t="s">
        <v>681</v>
      </c>
      <c r="AC65" s="43" t="s">
        <v>59</v>
      </c>
      <c r="AD65" s="44" t="s">
        <v>62</v>
      </c>
      <c r="AE65" s="44" t="s">
        <v>53</v>
      </c>
      <c r="AF65" s="37">
        <v>27</v>
      </c>
      <c r="AG65" s="52">
        <v>83.75</v>
      </c>
      <c r="AH65" s="53">
        <f t="shared" si="1"/>
        <v>72.5416666666667</v>
      </c>
      <c r="AI65" s="54" t="s">
        <v>38</v>
      </c>
      <c r="AJ65" s="54" t="s">
        <v>59</v>
      </c>
      <c r="AK65" s="54"/>
      <c r="AL65" s="58" t="s">
        <v>682</v>
      </c>
    </row>
    <row r="66" s="3" customFormat="1" ht="29.25" customHeight="1" spans="1:38">
      <c r="A66" s="12" t="s">
        <v>683</v>
      </c>
      <c r="B66" s="13" t="s">
        <v>39</v>
      </c>
      <c r="C66" s="13" t="s">
        <v>684</v>
      </c>
      <c r="D66" s="13" t="s">
        <v>685</v>
      </c>
      <c r="E66" s="13" t="s">
        <v>686</v>
      </c>
      <c r="F66" s="13" t="s">
        <v>43</v>
      </c>
      <c r="G66" s="13" t="s">
        <v>109</v>
      </c>
      <c r="H66" s="13" t="s">
        <v>45</v>
      </c>
      <c r="I66" s="13" t="s">
        <v>46</v>
      </c>
      <c r="J66" s="13" t="s">
        <v>687</v>
      </c>
      <c r="K66" s="13" t="s">
        <v>47</v>
      </c>
      <c r="L66" s="13" t="s">
        <v>688</v>
      </c>
      <c r="M66" s="13" t="s">
        <v>592</v>
      </c>
      <c r="N66" s="13" t="s">
        <v>50</v>
      </c>
      <c r="O66" s="13" t="s">
        <v>51</v>
      </c>
      <c r="P66" s="13" t="s">
        <v>689</v>
      </c>
      <c r="Q66" s="13" t="s">
        <v>53</v>
      </c>
      <c r="R66" s="22" t="s">
        <v>690</v>
      </c>
      <c r="S66" s="22" t="s">
        <v>342</v>
      </c>
      <c r="T66" s="22" t="s">
        <v>691</v>
      </c>
      <c r="U66" s="22" t="s">
        <v>684</v>
      </c>
      <c r="V66" s="18">
        <v>106.5</v>
      </c>
      <c r="W66" s="13"/>
      <c r="X66" s="13" t="s">
        <v>167</v>
      </c>
      <c r="Y66" s="13" t="s">
        <v>38</v>
      </c>
      <c r="Z66" s="41" t="s">
        <v>59</v>
      </c>
      <c r="AA66" s="41" t="s">
        <v>296</v>
      </c>
      <c r="AB66" s="41" t="s">
        <v>297</v>
      </c>
      <c r="AC66" s="35" t="s">
        <v>59</v>
      </c>
      <c r="AD66" s="36" t="s">
        <v>62</v>
      </c>
      <c r="AE66" s="36" t="s">
        <v>53</v>
      </c>
      <c r="AF66" s="37">
        <v>23</v>
      </c>
      <c r="AG66" s="52">
        <v>81.97</v>
      </c>
      <c r="AH66" s="53">
        <f t="shared" ref="AH66:AH94" si="2">X66/1.5*0.5+AG66*0.5</f>
        <v>76.485</v>
      </c>
      <c r="AI66" s="54" t="s">
        <v>38</v>
      </c>
      <c r="AJ66" s="54" t="s">
        <v>59</v>
      </c>
      <c r="AK66" s="54"/>
      <c r="AL66" s="59" t="s">
        <v>692</v>
      </c>
    </row>
    <row r="67" s="3" customFormat="1" ht="29.25" customHeight="1" spans="1:38">
      <c r="A67" s="12" t="s">
        <v>693</v>
      </c>
      <c r="B67" s="13" t="s">
        <v>39</v>
      </c>
      <c r="C67" s="13" t="s">
        <v>694</v>
      </c>
      <c r="D67" s="13" t="s">
        <v>695</v>
      </c>
      <c r="E67" s="13" t="s">
        <v>696</v>
      </c>
      <c r="F67" s="13" t="s">
        <v>43</v>
      </c>
      <c r="G67" s="13" t="s">
        <v>109</v>
      </c>
      <c r="H67" s="13" t="s">
        <v>45</v>
      </c>
      <c r="I67" s="13" t="s">
        <v>46</v>
      </c>
      <c r="J67" s="13" t="s">
        <v>47</v>
      </c>
      <c r="K67" s="13" t="s">
        <v>47</v>
      </c>
      <c r="L67" s="13" t="s">
        <v>697</v>
      </c>
      <c r="M67" s="13" t="s">
        <v>698</v>
      </c>
      <c r="N67" s="13" t="s">
        <v>50</v>
      </c>
      <c r="O67" s="13" t="s">
        <v>51</v>
      </c>
      <c r="P67" s="13" t="s">
        <v>72</v>
      </c>
      <c r="Q67" s="13" t="s">
        <v>53</v>
      </c>
      <c r="R67" s="22" t="s">
        <v>699</v>
      </c>
      <c r="S67" s="22" t="s">
        <v>86</v>
      </c>
      <c r="T67" s="22" t="s">
        <v>700</v>
      </c>
      <c r="U67" s="22" t="s">
        <v>694</v>
      </c>
      <c r="V67" s="18">
        <v>108</v>
      </c>
      <c r="W67" s="13"/>
      <c r="X67" s="13" t="s">
        <v>701</v>
      </c>
      <c r="Y67" s="13" t="s">
        <v>38</v>
      </c>
      <c r="Z67" s="41" t="s">
        <v>59</v>
      </c>
      <c r="AA67" s="41" t="s">
        <v>89</v>
      </c>
      <c r="AB67" s="41" t="s">
        <v>90</v>
      </c>
      <c r="AC67" s="35" t="s">
        <v>59</v>
      </c>
      <c r="AD67" s="36" t="s">
        <v>62</v>
      </c>
      <c r="AE67" s="36" t="s">
        <v>53</v>
      </c>
      <c r="AF67" s="37">
        <v>1</v>
      </c>
      <c r="AG67" s="52">
        <v>82.38</v>
      </c>
      <c r="AH67" s="53">
        <f t="shared" si="2"/>
        <v>77.19</v>
      </c>
      <c r="AI67" s="54" t="s">
        <v>38</v>
      </c>
      <c r="AJ67" s="54" t="s">
        <v>59</v>
      </c>
      <c r="AK67" s="54"/>
      <c r="AL67" s="59" t="s">
        <v>702</v>
      </c>
    </row>
    <row r="68" s="3" customFormat="1" ht="29.25" customHeight="1" spans="1:38">
      <c r="A68" s="12" t="s">
        <v>703</v>
      </c>
      <c r="B68" s="13" t="s">
        <v>39</v>
      </c>
      <c r="C68" s="13" t="s">
        <v>704</v>
      </c>
      <c r="D68" s="13" t="s">
        <v>705</v>
      </c>
      <c r="E68" s="13" t="s">
        <v>706</v>
      </c>
      <c r="F68" s="13" t="s">
        <v>43</v>
      </c>
      <c r="G68" s="13" t="s">
        <v>44</v>
      </c>
      <c r="H68" s="13" t="s">
        <v>96</v>
      </c>
      <c r="I68" s="13" t="s">
        <v>46</v>
      </c>
      <c r="J68" s="13" t="s">
        <v>47</v>
      </c>
      <c r="K68" s="13" t="s">
        <v>47</v>
      </c>
      <c r="L68" s="13" t="s">
        <v>48</v>
      </c>
      <c r="M68" s="13" t="s">
        <v>707</v>
      </c>
      <c r="N68" s="13" t="s">
        <v>50</v>
      </c>
      <c r="O68" s="13" t="s">
        <v>51</v>
      </c>
      <c r="P68" s="13" t="s">
        <v>200</v>
      </c>
      <c r="Q68" s="13" t="s">
        <v>59</v>
      </c>
      <c r="R68" s="22" t="s">
        <v>708</v>
      </c>
      <c r="S68" s="22" t="s">
        <v>370</v>
      </c>
      <c r="T68" s="22" t="s">
        <v>709</v>
      </c>
      <c r="U68" s="22" t="s">
        <v>704</v>
      </c>
      <c r="V68" s="18">
        <v>75.5</v>
      </c>
      <c r="W68" s="13" t="s">
        <v>57</v>
      </c>
      <c r="X68" s="13" t="s">
        <v>710</v>
      </c>
      <c r="Y68" s="13" t="s">
        <v>38</v>
      </c>
      <c r="Z68" s="41" t="s">
        <v>59</v>
      </c>
      <c r="AA68" s="41" t="s">
        <v>128</v>
      </c>
      <c r="AB68" s="41" t="s">
        <v>129</v>
      </c>
      <c r="AC68" s="35" t="s">
        <v>59</v>
      </c>
      <c r="AD68" s="36" t="s">
        <v>62</v>
      </c>
      <c r="AE68" s="36" t="s">
        <v>53</v>
      </c>
      <c r="AF68" s="37">
        <v>26</v>
      </c>
      <c r="AG68" s="52">
        <v>80.72</v>
      </c>
      <c r="AH68" s="53">
        <f t="shared" si="2"/>
        <v>66.1933333333333</v>
      </c>
      <c r="AI68" s="54" t="s">
        <v>38</v>
      </c>
      <c r="AJ68" s="54" t="s">
        <v>59</v>
      </c>
      <c r="AK68" s="54"/>
      <c r="AL68" s="41" t="s">
        <v>711</v>
      </c>
    </row>
    <row r="69" s="3" customFormat="1" ht="29.25" customHeight="1" spans="1:38">
      <c r="A69" s="12" t="s">
        <v>712</v>
      </c>
      <c r="B69" s="13" t="s">
        <v>39</v>
      </c>
      <c r="C69" s="13" t="s">
        <v>713</v>
      </c>
      <c r="D69" s="13" t="s">
        <v>714</v>
      </c>
      <c r="E69" s="13" t="s">
        <v>715</v>
      </c>
      <c r="F69" s="13" t="s">
        <v>67</v>
      </c>
      <c r="G69" s="13" t="s">
        <v>109</v>
      </c>
      <c r="H69" s="13" t="s">
        <v>45</v>
      </c>
      <c r="I69" s="13" t="s">
        <v>46</v>
      </c>
      <c r="J69" s="13" t="s">
        <v>47</v>
      </c>
      <c r="K69" s="13" t="s">
        <v>716</v>
      </c>
      <c r="L69" s="13" t="s">
        <v>717</v>
      </c>
      <c r="M69" s="13" t="s">
        <v>718</v>
      </c>
      <c r="N69" s="13" t="s">
        <v>50</v>
      </c>
      <c r="O69" s="13" t="s">
        <v>51</v>
      </c>
      <c r="P69" s="13" t="s">
        <v>262</v>
      </c>
      <c r="Q69" s="13" t="s">
        <v>53</v>
      </c>
      <c r="R69" s="22" t="s">
        <v>719</v>
      </c>
      <c r="S69" s="22" t="s">
        <v>403</v>
      </c>
      <c r="T69" s="22" t="s">
        <v>720</v>
      </c>
      <c r="U69" s="22" t="s">
        <v>713</v>
      </c>
      <c r="V69" s="18">
        <v>95</v>
      </c>
      <c r="W69" s="13"/>
      <c r="X69" s="13" t="s">
        <v>491</v>
      </c>
      <c r="Y69" s="13" t="s">
        <v>38</v>
      </c>
      <c r="Z69" s="41" t="s">
        <v>59</v>
      </c>
      <c r="AA69" s="41" t="s">
        <v>142</v>
      </c>
      <c r="AB69" s="41" t="s">
        <v>143</v>
      </c>
      <c r="AC69" s="35" t="s">
        <v>59</v>
      </c>
      <c r="AD69" s="36" t="s">
        <v>62</v>
      </c>
      <c r="AE69" s="36" t="s">
        <v>53</v>
      </c>
      <c r="AF69" s="37">
        <v>13</v>
      </c>
      <c r="AG69" s="52">
        <v>88.98</v>
      </c>
      <c r="AH69" s="53">
        <f t="shared" si="2"/>
        <v>76.1566666666667</v>
      </c>
      <c r="AI69" s="54" t="s">
        <v>38</v>
      </c>
      <c r="AJ69" s="54" t="s">
        <v>59</v>
      </c>
      <c r="AK69" s="54"/>
      <c r="AL69" s="59" t="s">
        <v>721</v>
      </c>
    </row>
    <row r="70" s="3" customFormat="1" ht="29.25" customHeight="1" spans="1:38">
      <c r="A70" s="12" t="s">
        <v>722</v>
      </c>
      <c r="B70" s="13" t="s">
        <v>39</v>
      </c>
      <c r="C70" s="14" t="s">
        <v>723</v>
      </c>
      <c r="D70" s="14" t="s">
        <v>724</v>
      </c>
      <c r="E70" s="13" t="s">
        <v>725</v>
      </c>
      <c r="F70" s="13" t="s">
        <v>67</v>
      </c>
      <c r="G70" s="13" t="s">
        <v>44</v>
      </c>
      <c r="H70" s="13" t="s">
        <v>45</v>
      </c>
      <c r="I70" s="13" t="s">
        <v>196</v>
      </c>
      <c r="J70" s="13" t="s">
        <v>47</v>
      </c>
      <c r="K70" s="13" t="s">
        <v>47</v>
      </c>
      <c r="L70" s="13" t="s">
        <v>212</v>
      </c>
      <c r="M70" s="13" t="s">
        <v>223</v>
      </c>
      <c r="N70" s="13" t="s">
        <v>113</v>
      </c>
      <c r="O70" s="13" t="s">
        <v>99</v>
      </c>
      <c r="P70" s="13" t="s">
        <v>52</v>
      </c>
      <c r="Q70" s="13" t="s">
        <v>53</v>
      </c>
      <c r="R70" s="22" t="s">
        <v>726</v>
      </c>
      <c r="S70" s="22" t="s">
        <v>202</v>
      </c>
      <c r="T70" s="22" t="s">
        <v>727</v>
      </c>
      <c r="U70" s="22" t="s">
        <v>723</v>
      </c>
      <c r="V70" s="23">
        <v>81.5</v>
      </c>
      <c r="W70" s="13" t="s">
        <v>57</v>
      </c>
      <c r="X70" s="13" t="s">
        <v>344</v>
      </c>
      <c r="Y70" s="13" t="s">
        <v>57</v>
      </c>
      <c r="Z70" s="41" t="s">
        <v>59</v>
      </c>
      <c r="AA70" s="41" t="s">
        <v>680</v>
      </c>
      <c r="AB70" s="41" t="s">
        <v>681</v>
      </c>
      <c r="AC70" s="43" t="s">
        <v>59</v>
      </c>
      <c r="AD70" s="44" t="s">
        <v>62</v>
      </c>
      <c r="AE70" s="44" t="s">
        <v>53</v>
      </c>
      <c r="AF70" s="37">
        <v>23</v>
      </c>
      <c r="AG70" s="52">
        <v>78.49</v>
      </c>
      <c r="AH70" s="53">
        <f t="shared" si="2"/>
        <v>67.0783333333333</v>
      </c>
      <c r="AI70" s="54" t="s">
        <v>38</v>
      </c>
      <c r="AJ70" s="54" t="s">
        <v>59</v>
      </c>
      <c r="AK70" s="54"/>
      <c r="AL70" s="58" t="s">
        <v>728</v>
      </c>
    </row>
    <row r="71" s="3" customFormat="1" ht="29.25" customHeight="1" spans="1:38">
      <c r="A71" s="12" t="s">
        <v>729</v>
      </c>
      <c r="B71" s="13" t="s">
        <v>39</v>
      </c>
      <c r="C71" s="14" t="s">
        <v>730</v>
      </c>
      <c r="D71" s="14" t="s">
        <v>731</v>
      </c>
      <c r="E71" s="13" t="s">
        <v>732</v>
      </c>
      <c r="F71" s="13" t="s">
        <v>67</v>
      </c>
      <c r="G71" s="13" t="s">
        <v>44</v>
      </c>
      <c r="H71" s="13" t="s">
        <v>45</v>
      </c>
      <c r="I71" s="13" t="s">
        <v>196</v>
      </c>
      <c r="J71" s="13" t="s">
        <v>47</v>
      </c>
      <c r="K71" s="13" t="s">
        <v>47</v>
      </c>
      <c r="L71" s="13" t="s">
        <v>733</v>
      </c>
      <c r="M71" s="13" t="s">
        <v>313</v>
      </c>
      <c r="N71" s="13" t="s">
        <v>113</v>
      </c>
      <c r="O71" s="13" t="s">
        <v>99</v>
      </c>
      <c r="P71" s="13" t="s">
        <v>72</v>
      </c>
      <c r="Q71" s="13" t="s">
        <v>53</v>
      </c>
      <c r="R71" s="22" t="s">
        <v>726</v>
      </c>
      <c r="S71" s="22" t="s">
        <v>215</v>
      </c>
      <c r="T71" s="22" t="s">
        <v>734</v>
      </c>
      <c r="U71" s="22" t="s">
        <v>730</v>
      </c>
      <c r="V71" s="18">
        <v>89</v>
      </c>
      <c r="W71" s="13" t="s">
        <v>57</v>
      </c>
      <c r="X71" s="13" t="s">
        <v>103</v>
      </c>
      <c r="Y71" s="13" t="s">
        <v>38</v>
      </c>
      <c r="Z71" s="41" t="s">
        <v>59</v>
      </c>
      <c r="AA71" s="41" t="s">
        <v>680</v>
      </c>
      <c r="AB71" s="41" t="s">
        <v>681</v>
      </c>
      <c r="AC71" s="43" t="s">
        <v>59</v>
      </c>
      <c r="AD71" s="44" t="s">
        <v>62</v>
      </c>
      <c r="AE71" s="44" t="s">
        <v>53</v>
      </c>
      <c r="AF71" s="37">
        <v>8</v>
      </c>
      <c r="AG71" s="52">
        <v>86.11</v>
      </c>
      <c r="AH71" s="53">
        <f t="shared" si="2"/>
        <v>73.3883333333333</v>
      </c>
      <c r="AI71" s="54" t="s">
        <v>38</v>
      </c>
      <c r="AJ71" s="54" t="s">
        <v>59</v>
      </c>
      <c r="AK71" s="54"/>
      <c r="AL71" s="58" t="s">
        <v>735</v>
      </c>
    </row>
    <row r="72" s="3" customFormat="1" ht="29.25" customHeight="1" spans="1:38">
      <c r="A72" s="12" t="s">
        <v>736</v>
      </c>
      <c r="B72" s="13" t="s">
        <v>39</v>
      </c>
      <c r="C72" s="14" t="s">
        <v>737</v>
      </c>
      <c r="D72" s="14" t="s">
        <v>738</v>
      </c>
      <c r="E72" s="13" t="s">
        <v>739</v>
      </c>
      <c r="F72" s="13" t="s">
        <v>67</v>
      </c>
      <c r="G72" s="13" t="s">
        <v>195</v>
      </c>
      <c r="H72" s="13" t="s">
        <v>45</v>
      </c>
      <c r="I72" s="13" t="s">
        <v>196</v>
      </c>
      <c r="J72" s="13" t="s">
        <v>740</v>
      </c>
      <c r="K72" s="13" t="s">
        <v>740</v>
      </c>
      <c r="L72" s="13" t="s">
        <v>441</v>
      </c>
      <c r="M72" s="13" t="s">
        <v>741</v>
      </c>
      <c r="N72" s="13" t="s">
        <v>113</v>
      </c>
      <c r="O72" s="13" t="s">
        <v>99</v>
      </c>
      <c r="P72" s="13" t="s">
        <v>214</v>
      </c>
      <c r="Q72" s="13" t="s">
        <v>53</v>
      </c>
      <c r="R72" s="22" t="s">
        <v>742</v>
      </c>
      <c r="S72" s="22" t="s">
        <v>202</v>
      </c>
      <c r="T72" s="22" t="s">
        <v>743</v>
      </c>
      <c r="U72" s="22" t="s">
        <v>737</v>
      </c>
      <c r="V72" s="18">
        <v>95</v>
      </c>
      <c r="W72" s="13" t="s">
        <v>57</v>
      </c>
      <c r="X72" s="13" t="s">
        <v>744</v>
      </c>
      <c r="Y72" s="13" t="s">
        <v>38</v>
      </c>
      <c r="Z72" s="41" t="s">
        <v>59</v>
      </c>
      <c r="AA72" s="41" t="s">
        <v>680</v>
      </c>
      <c r="AB72" s="41" t="s">
        <v>681</v>
      </c>
      <c r="AC72" s="43" t="s">
        <v>59</v>
      </c>
      <c r="AD72" s="44" t="s">
        <v>62</v>
      </c>
      <c r="AE72" s="44" t="s">
        <v>53</v>
      </c>
      <c r="AF72" s="37">
        <v>26</v>
      </c>
      <c r="AG72" s="52">
        <v>84.5</v>
      </c>
      <c r="AH72" s="53">
        <f t="shared" si="2"/>
        <v>74.5833333333333</v>
      </c>
      <c r="AI72" s="54" t="s">
        <v>38</v>
      </c>
      <c r="AJ72" s="54" t="s">
        <v>59</v>
      </c>
      <c r="AK72" s="54"/>
      <c r="AL72" s="58" t="s">
        <v>745</v>
      </c>
    </row>
    <row r="73" s="3" customFormat="1" ht="29.25" customHeight="1" spans="1:38">
      <c r="A73" s="12" t="s">
        <v>464</v>
      </c>
      <c r="B73" s="13" t="s">
        <v>39</v>
      </c>
      <c r="C73" s="14" t="s">
        <v>746</v>
      </c>
      <c r="D73" s="14" t="s">
        <v>747</v>
      </c>
      <c r="E73" s="13" t="s">
        <v>748</v>
      </c>
      <c r="F73" s="13" t="s">
        <v>67</v>
      </c>
      <c r="G73" s="13" t="s">
        <v>44</v>
      </c>
      <c r="H73" s="13" t="s">
        <v>45</v>
      </c>
      <c r="I73" s="13" t="s">
        <v>196</v>
      </c>
      <c r="J73" s="13" t="s">
        <v>47</v>
      </c>
      <c r="K73" s="13" t="s">
        <v>47</v>
      </c>
      <c r="L73" s="13" t="s">
        <v>733</v>
      </c>
      <c r="M73" s="13" t="s">
        <v>749</v>
      </c>
      <c r="N73" s="13" t="s">
        <v>113</v>
      </c>
      <c r="O73" s="13" t="s">
        <v>99</v>
      </c>
      <c r="P73" s="13" t="s">
        <v>84</v>
      </c>
      <c r="Q73" s="13" t="s">
        <v>53</v>
      </c>
      <c r="R73" s="22" t="s">
        <v>742</v>
      </c>
      <c r="S73" s="22" t="s">
        <v>202</v>
      </c>
      <c r="T73" s="22" t="s">
        <v>750</v>
      </c>
      <c r="U73" s="22" t="s">
        <v>746</v>
      </c>
      <c r="V73" s="18">
        <v>78.5</v>
      </c>
      <c r="W73" s="13" t="s">
        <v>57</v>
      </c>
      <c r="X73" s="13" t="s">
        <v>751</v>
      </c>
      <c r="Y73" s="13" t="s">
        <v>105</v>
      </c>
      <c r="Z73" s="41" t="s">
        <v>59</v>
      </c>
      <c r="AA73" s="41" t="s">
        <v>680</v>
      </c>
      <c r="AB73" s="41" t="s">
        <v>681</v>
      </c>
      <c r="AC73" s="43" t="s">
        <v>59</v>
      </c>
      <c r="AD73" s="44" t="s">
        <v>62</v>
      </c>
      <c r="AE73" s="44" t="s">
        <v>53</v>
      </c>
      <c r="AF73" s="37">
        <v>17</v>
      </c>
      <c r="AG73" s="52">
        <v>89.74</v>
      </c>
      <c r="AH73" s="53">
        <f t="shared" si="2"/>
        <v>71.7033333333333</v>
      </c>
      <c r="AI73" s="54" t="s">
        <v>57</v>
      </c>
      <c r="AJ73" s="54" t="s">
        <v>59</v>
      </c>
      <c r="AK73" s="54"/>
      <c r="AL73" s="58" t="s">
        <v>752</v>
      </c>
    </row>
    <row r="74" s="3" customFormat="1" ht="29.25" customHeight="1" spans="1:38">
      <c r="A74" s="12" t="s">
        <v>753</v>
      </c>
      <c r="B74" s="13" t="s">
        <v>39</v>
      </c>
      <c r="C74" s="13" t="s">
        <v>754</v>
      </c>
      <c r="D74" s="13" t="s">
        <v>755</v>
      </c>
      <c r="E74" s="13" t="s">
        <v>756</v>
      </c>
      <c r="F74" s="13" t="s">
        <v>43</v>
      </c>
      <c r="G74" s="13" t="s">
        <v>44</v>
      </c>
      <c r="H74" s="13" t="s">
        <v>96</v>
      </c>
      <c r="I74" s="13" t="s">
        <v>46</v>
      </c>
      <c r="J74" s="13" t="s">
        <v>757</v>
      </c>
      <c r="K74" s="13" t="s">
        <v>757</v>
      </c>
      <c r="L74" s="13" t="s">
        <v>758</v>
      </c>
      <c r="M74" s="13" t="s">
        <v>351</v>
      </c>
      <c r="N74" s="13" t="s">
        <v>50</v>
      </c>
      <c r="O74" s="13" t="s">
        <v>51</v>
      </c>
      <c r="P74" s="13" t="s">
        <v>759</v>
      </c>
      <c r="Q74" s="13" t="s">
        <v>53</v>
      </c>
      <c r="R74" s="22" t="s">
        <v>760</v>
      </c>
      <c r="S74" s="22" t="s">
        <v>86</v>
      </c>
      <c r="T74" s="22" t="s">
        <v>761</v>
      </c>
      <c r="U74" s="22" t="s">
        <v>754</v>
      </c>
      <c r="V74" s="23">
        <v>109</v>
      </c>
      <c r="W74" s="13" t="s">
        <v>57</v>
      </c>
      <c r="X74" s="13" t="s">
        <v>762</v>
      </c>
      <c r="Y74" s="13" t="s">
        <v>38</v>
      </c>
      <c r="Z74" s="41" t="s">
        <v>59</v>
      </c>
      <c r="AA74" s="41" t="s">
        <v>89</v>
      </c>
      <c r="AB74" s="41" t="s">
        <v>90</v>
      </c>
      <c r="AC74" s="35" t="s">
        <v>59</v>
      </c>
      <c r="AD74" s="36" t="s">
        <v>62</v>
      </c>
      <c r="AE74" s="36" t="s">
        <v>53</v>
      </c>
      <c r="AF74" s="37">
        <v>16</v>
      </c>
      <c r="AG74" s="52">
        <v>82.54</v>
      </c>
      <c r="AH74" s="53">
        <f t="shared" si="2"/>
        <v>78.27</v>
      </c>
      <c r="AI74" s="54" t="s">
        <v>38</v>
      </c>
      <c r="AJ74" s="54" t="s">
        <v>59</v>
      </c>
      <c r="AK74" s="54"/>
      <c r="AL74" s="59" t="s">
        <v>763</v>
      </c>
    </row>
    <row r="75" s="3" customFormat="1" ht="29.25" customHeight="1" spans="1:38">
      <c r="A75" s="12" t="s">
        <v>764</v>
      </c>
      <c r="B75" s="13" t="s">
        <v>39</v>
      </c>
      <c r="C75" s="13" t="s">
        <v>765</v>
      </c>
      <c r="D75" s="13" t="s">
        <v>766</v>
      </c>
      <c r="E75" s="13" t="s">
        <v>767</v>
      </c>
      <c r="F75" s="13" t="s">
        <v>67</v>
      </c>
      <c r="G75" s="13" t="s">
        <v>44</v>
      </c>
      <c r="H75" s="13" t="s">
        <v>45</v>
      </c>
      <c r="I75" s="13" t="s">
        <v>46</v>
      </c>
      <c r="J75" s="13" t="s">
        <v>47</v>
      </c>
      <c r="K75" s="13" t="s">
        <v>47</v>
      </c>
      <c r="L75" s="13" t="s">
        <v>768</v>
      </c>
      <c r="M75" s="13" t="s">
        <v>769</v>
      </c>
      <c r="N75" s="13" t="s">
        <v>113</v>
      </c>
      <c r="O75" s="13" t="s">
        <v>99</v>
      </c>
      <c r="P75" s="13" t="s">
        <v>200</v>
      </c>
      <c r="Q75" s="13" t="s">
        <v>53</v>
      </c>
      <c r="R75" s="22" t="s">
        <v>770</v>
      </c>
      <c r="S75" s="22" t="s">
        <v>115</v>
      </c>
      <c r="T75" s="22" t="s">
        <v>771</v>
      </c>
      <c r="U75" s="22" t="s">
        <v>765</v>
      </c>
      <c r="V75" s="18">
        <v>82.5</v>
      </c>
      <c r="W75" s="13" t="s">
        <v>57</v>
      </c>
      <c r="X75" s="13" t="s">
        <v>772</v>
      </c>
      <c r="Y75" s="13" t="s">
        <v>57</v>
      </c>
      <c r="Z75" s="41" t="s">
        <v>59</v>
      </c>
      <c r="AA75" s="41" t="s">
        <v>60</v>
      </c>
      <c r="AB75" s="41" t="s">
        <v>61</v>
      </c>
      <c r="AC75" s="35" t="s">
        <v>59</v>
      </c>
      <c r="AD75" s="36" t="s">
        <v>62</v>
      </c>
      <c r="AE75" s="36" t="s">
        <v>53</v>
      </c>
      <c r="AF75" s="37">
        <v>21</v>
      </c>
      <c r="AG75" s="52">
        <v>83.28</v>
      </c>
      <c r="AH75" s="53">
        <f t="shared" si="2"/>
        <v>69.8066666666667</v>
      </c>
      <c r="AI75" s="54" t="s">
        <v>38</v>
      </c>
      <c r="AJ75" s="54" t="s">
        <v>59</v>
      </c>
      <c r="AK75" s="54"/>
      <c r="AL75" s="41" t="s">
        <v>773</v>
      </c>
    </row>
    <row r="76" s="3" customFormat="1" ht="29.25" customHeight="1" spans="1:38">
      <c r="A76" s="12" t="s">
        <v>774</v>
      </c>
      <c r="B76" s="13" t="s">
        <v>39</v>
      </c>
      <c r="C76" s="13" t="s">
        <v>775</v>
      </c>
      <c r="D76" s="47" t="s">
        <v>776</v>
      </c>
      <c r="E76" s="13" t="s">
        <v>777</v>
      </c>
      <c r="F76" s="13" t="s">
        <v>67</v>
      </c>
      <c r="G76" s="13" t="s">
        <v>109</v>
      </c>
      <c r="H76" s="13" t="s">
        <v>149</v>
      </c>
      <c r="I76" s="13" t="s">
        <v>46</v>
      </c>
      <c r="J76" s="13" t="s">
        <v>47</v>
      </c>
      <c r="K76" s="13" t="s">
        <v>47</v>
      </c>
      <c r="L76" s="13" t="s">
        <v>778</v>
      </c>
      <c r="M76" s="13" t="s">
        <v>779</v>
      </c>
      <c r="N76" s="13" t="s">
        <v>50</v>
      </c>
      <c r="O76" s="13" t="s">
        <v>51</v>
      </c>
      <c r="P76" s="13" t="s">
        <v>72</v>
      </c>
      <c r="Q76" s="13" t="s">
        <v>53</v>
      </c>
      <c r="R76" s="22" t="s">
        <v>780</v>
      </c>
      <c r="S76" s="22" t="s">
        <v>293</v>
      </c>
      <c r="T76" s="22" t="s">
        <v>781</v>
      </c>
      <c r="U76" s="22" t="s">
        <v>775</v>
      </c>
      <c r="V76" s="23">
        <v>109</v>
      </c>
      <c r="W76" s="13"/>
      <c r="X76" s="13" t="s">
        <v>75</v>
      </c>
      <c r="Y76" s="13" t="s">
        <v>57</v>
      </c>
      <c r="Z76" s="41" t="s">
        <v>59</v>
      </c>
      <c r="AA76" s="41" t="s">
        <v>296</v>
      </c>
      <c r="AB76" s="41" t="s">
        <v>297</v>
      </c>
      <c r="AC76" s="35" t="s">
        <v>59</v>
      </c>
      <c r="AD76" s="36" t="s">
        <v>62</v>
      </c>
      <c r="AE76" s="36" t="s">
        <v>53</v>
      </c>
      <c r="AF76" s="37">
        <v>1</v>
      </c>
      <c r="AG76" s="52">
        <v>87.06</v>
      </c>
      <c r="AH76" s="53">
        <f t="shared" si="2"/>
        <v>79.8633333333333</v>
      </c>
      <c r="AI76" s="54" t="s">
        <v>38</v>
      </c>
      <c r="AJ76" s="54" t="s">
        <v>59</v>
      </c>
      <c r="AK76" s="54"/>
      <c r="AL76" s="59" t="s">
        <v>782</v>
      </c>
    </row>
    <row r="77" s="3" customFormat="1" ht="29.25" customHeight="1" spans="1:38">
      <c r="A77" s="12" t="s">
        <v>435</v>
      </c>
      <c r="B77" s="13" t="s">
        <v>39</v>
      </c>
      <c r="C77" s="47" t="s">
        <v>783</v>
      </c>
      <c r="D77" s="47" t="s">
        <v>784</v>
      </c>
      <c r="E77" s="13" t="s">
        <v>785</v>
      </c>
      <c r="F77" s="13" t="s">
        <v>43</v>
      </c>
      <c r="G77" s="13" t="s">
        <v>109</v>
      </c>
      <c r="H77" s="13" t="s">
        <v>45</v>
      </c>
      <c r="I77" s="13" t="s">
        <v>46</v>
      </c>
      <c r="J77" s="13" t="s">
        <v>47</v>
      </c>
      <c r="K77" s="13" t="s">
        <v>47</v>
      </c>
      <c r="L77" s="13" t="s">
        <v>786</v>
      </c>
      <c r="M77" s="13" t="s">
        <v>136</v>
      </c>
      <c r="N77" s="13" t="s">
        <v>50</v>
      </c>
      <c r="O77" s="13" t="s">
        <v>51</v>
      </c>
      <c r="P77" s="13" t="s">
        <v>52</v>
      </c>
      <c r="Q77" s="13" t="s">
        <v>53</v>
      </c>
      <c r="R77" s="22" t="s">
        <v>787</v>
      </c>
      <c r="S77" s="22" t="s">
        <v>139</v>
      </c>
      <c r="T77" s="22" t="s">
        <v>788</v>
      </c>
      <c r="U77" s="22" t="s">
        <v>783</v>
      </c>
      <c r="V77" s="18">
        <v>95.5</v>
      </c>
      <c r="W77" s="13"/>
      <c r="X77" s="13" t="s">
        <v>234</v>
      </c>
      <c r="Y77" s="13" t="s">
        <v>38</v>
      </c>
      <c r="Z77" s="41" t="s">
        <v>59</v>
      </c>
      <c r="AA77" s="41" t="s">
        <v>142</v>
      </c>
      <c r="AB77" s="41" t="s">
        <v>143</v>
      </c>
      <c r="AC77" s="35" t="s">
        <v>59</v>
      </c>
      <c r="AD77" s="36" t="s">
        <v>62</v>
      </c>
      <c r="AE77" s="36" t="s">
        <v>53</v>
      </c>
      <c r="AF77" s="37">
        <v>7</v>
      </c>
      <c r="AG77" s="52">
        <v>86.42</v>
      </c>
      <c r="AH77" s="53">
        <f t="shared" si="2"/>
        <v>75.0433333333333</v>
      </c>
      <c r="AI77" s="54" t="s">
        <v>38</v>
      </c>
      <c r="AJ77" s="54" t="s">
        <v>59</v>
      </c>
      <c r="AK77" s="54"/>
      <c r="AL77" s="59" t="s">
        <v>789</v>
      </c>
    </row>
    <row r="78" s="3" customFormat="1" ht="29.25" customHeight="1" spans="1:38">
      <c r="A78" s="12" t="s">
        <v>790</v>
      </c>
      <c r="B78" s="13" t="s">
        <v>39</v>
      </c>
      <c r="C78" s="14" t="s">
        <v>791</v>
      </c>
      <c r="D78" s="14" t="s">
        <v>792</v>
      </c>
      <c r="E78" s="13" t="s">
        <v>793</v>
      </c>
      <c r="F78" s="13" t="s">
        <v>67</v>
      </c>
      <c r="G78" s="13" t="s">
        <v>44</v>
      </c>
      <c r="H78" s="13" t="s">
        <v>45</v>
      </c>
      <c r="I78" s="13" t="s">
        <v>196</v>
      </c>
      <c r="J78" s="13" t="s">
        <v>47</v>
      </c>
      <c r="K78" s="13" t="s">
        <v>794</v>
      </c>
      <c r="L78" s="13" t="s">
        <v>242</v>
      </c>
      <c r="M78" s="13" t="s">
        <v>232</v>
      </c>
      <c r="N78" s="13" t="s">
        <v>50</v>
      </c>
      <c r="O78" s="13" t="s">
        <v>51</v>
      </c>
      <c r="P78" s="13" t="s">
        <v>52</v>
      </c>
      <c r="Q78" s="13" t="s">
        <v>53</v>
      </c>
      <c r="R78" s="22" t="s">
        <v>795</v>
      </c>
      <c r="S78" s="22" t="s">
        <v>202</v>
      </c>
      <c r="T78" s="22" t="s">
        <v>796</v>
      </c>
      <c r="U78" s="22" t="s">
        <v>791</v>
      </c>
      <c r="V78" s="23">
        <v>83.5</v>
      </c>
      <c r="W78" s="13" t="s">
        <v>57</v>
      </c>
      <c r="X78" s="13" t="s">
        <v>797</v>
      </c>
      <c r="Y78" s="13" t="s">
        <v>57</v>
      </c>
      <c r="Z78" s="41" t="s">
        <v>59</v>
      </c>
      <c r="AA78" s="41" t="s">
        <v>680</v>
      </c>
      <c r="AB78" s="41" t="s">
        <v>681</v>
      </c>
      <c r="AC78" s="43" t="s">
        <v>59</v>
      </c>
      <c r="AD78" s="44" t="s">
        <v>62</v>
      </c>
      <c r="AE78" s="44" t="s">
        <v>53</v>
      </c>
      <c r="AF78" s="37">
        <v>3</v>
      </c>
      <c r="AG78" s="52">
        <v>88.98</v>
      </c>
      <c r="AH78" s="53">
        <f t="shared" si="2"/>
        <v>72.99</v>
      </c>
      <c r="AI78" s="54" t="s">
        <v>38</v>
      </c>
      <c r="AJ78" s="54" t="s">
        <v>59</v>
      </c>
      <c r="AK78" s="54"/>
      <c r="AL78" s="58" t="s">
        <v>798</v>
      </c>
    </row>
    <row r="79" s="3" customFormat="1" ht="29.25" customHeight="1" spans="1:38">
      <c r="A79" s="12" t="s">
        <v>416</v>
      </c>
      <c r="B79" s="13" t="s">
        <v>39</v>
      </c>
      <c r="C79" s="14" t="s">
        <v>799</v>
      </c>
      <c r="D79" s="14" t="s">
        <v>800</v>
      </c>
      <c r="E79" s="13" t="s">
        <v>801</v>
      </c>
      <c r="F79" s="13" t="s">
        <v>67</v>
      </c>
      <c r="G79" s="13" t="s">
        <v>109</v>
      </c>
      <c r="H79" s="13" t="s">
        <v>45</v>
      </c>
      <c r="I79" s="13" t="s">
        <v>196</v>
      </c>
      <c r="J79" s="13" t="s">
        <v>47</v>
      </c>
      <c r="K79" s="13" t="s">
        <v>47</v>
      </c>
      <c r="L79" s="13" t="s">
        <v>198</v>
      </c>
      <c r="M79" s="13" t="s">
        <v>223</v>
      </c>
      <c r="N79" s="13" t="s">
        <v>113</v>
      </c>
      <c r="O79" s="13" t="s">
        <v>99</v>
      </c>
      <c r="P79" s="13" t="s">
        <v>52</v>
      </c>
      <c r="Q79" s="13" t="s">
        <v>53</v>
      </c>
      <c r="R79" s="22" t="s">
        <v>802</v>
      </c>
      <c r="S79" s="22" t="s">
        <v>202</v>
      </c>
      <c r="T79" s="22" t="s">
        <v>803</v>
      </c>
      <c r="U79" s="22" t="s">
        <v>799</v>
      </c>
      <c r="V79" s="25">
        <v>104</v>
      </c>
      <c r="W79" s="13"/>
      <c r="X79" s="13" t="s">
        <v>88</v>
      </c>
      <c r="Y79" s="13" t="s">
        <v>38</v>
      </c>
      <c r="Z79" s="41" t="s">
        <v>59</v>
      </c>
      <c r="AA79" s="41" t="s">
        <v>680</v>
      </c>
      <c r="AB79" s="41" t="s">
        <v>681</v>
      </c>
      <c r="AC79" s="43" t="s">
        <v>59</v>
      </c>
      <c r="AD79" s="44" t="s">
        <v>62</v>
      </c>
      <c r="AE79" s="44" t="s">
        <v>53</v>
      </c>
      <c r="AF79" s="37">
        <v>12</v>
      </c>
      <c r="AG79" s="52">
        <v>86.27</v>
      </c>
      <c r="AH79" s="53">
        <f t="shared" si="2"/>
        <v>77.8016666666667</v>
      </c>
      <c r="AI79" s="54" t="s">
        <v>38</v>
      </c>
      <c r="AJ79" s="54" t="s">
        <v>59</v>
      </c>
      <c r="AK79" s="54"/>
      <c r="AL79" s="58" t="s">
        <v>804</v>
      </c>
    </row>
    <row r="80" s="3" customFormat="1" ht="29.25" customHeight="1" spans="1:38">
      <c r="A80" s="12" t="s">
        <v>372</v>
      </c>
      <c r="B80" s="13" t="s">
        <v>39</v>
      </c>
      <c r="C80" s="14" t="s">
        <v>805</v>
      </c>
      <c r="D80" s="14" t="s">
        <v>806</v>
      </c>
      <c r="E80" s="13" t="s">
        <v>807</v>
      </c>
      <c r="F80" s="13" t="s">
        <v>67</v>
      </c>
      <c r="G80" s="13" t="s">
        <v>808</v>
      </c>
      <c r="H80" s="13" t="s">
        <v>45</v>
      </c>
      <c r="I80" s="13" t="s">
        <v>196</v>
      </c>
      <c r="J80" s="13" t="s">
        <v>809</v>
      </c>
      <c r="K80" s="13" t="s">
        <v>809</v>
      </c>
      <c r="L80" s="13" t="s">
        <v>212</v>
      </c>
      <c r="M80" s="13" t="s">
        <v>223</v>
      </c>
      <c r="N80" s="13" t="s">
        <v>113</v>
      </c>
      <c r="O80" s="13" t="s">
        <v>99</v>
      </c>
      <c r="P80" s="13" t="s">
        <v>84</v>
      </c>
      <c r="Q80" s="13" t="s">
        <v>53</v>
      </c>
      <c r="R80" s="22" t="s">
        <v>802</v>
      </c>
      <c r="S80" s="22" t="s">
        <v>202</v>
      </c>
      <c r="T80" s="22" t="s">
        <v>810</v>
      </c>
      <c r="U80" s="22" t="s">
        <v>805</v>
      </c>
      <c r="V80" s="25">
        <v>82</v>
      </c>
      <c r="W80" s="13" t="s">
        <v>57</v>
      </c>
      <c r="X80" s="13" t="s">
        <v>226</v>
      </c>
      <c r="Y80" s="13" t="s">
        <v>57</v>
      </c>
      <c r="Z80" s="41" t="s">
        <v>59</v>
      </c>
      <c r="AA80" s="41" t="s">
        <v>680</v>
      </c>
      <c r="AB80" s="41" t="s">
        <v>681</v>
      </c>
      <c r="AC80" s="43" t="s">
        <v>59</v>
      </c>
      <c r="AD80" s="44" t="s">
        <v>62</v>
      </c>
      <c r="AE80" s="44" t="s">
        <v>53</v>
      </c>
      <c r="AF80" s="37">
        <v>20</v>
      </c>
      <c r="AG80" s="52">
        <v>80.79</v>
      </c>
      <c r="AH80" s="53">
        <f t="shared" si="2"/>
        <v>68.395</v>
      </c>
      <c r="AI80" s="54" t="s">
        <v>57</v>
      </c>
      <c r="AJ80" s="54" t="s">
        <v>59</v>
      </c>
      <c r="AK80" s="54"/>
      <c r="AL80" s="58" t="s">
        <v>811</v>
      </c>
    </row>
    <row r="81" s="3" customFormat="1" ht="29.25" customHeight="1" spans="1:38">
      <c r="A81" s="12" t="s">
        <v>812</v>
      </c>
      <c r="B81" s="13" t="s">
        <v>39</v>
      </c>
      <c r="C81" s="14" t="s">
        <v>813</v>
      </c>
      <c r="D81" s="14" t="s">
        <v>814</v>
      </c>
      <c r="E81" s="13" t="s">
        <v>815</v>
      </c>
      <c r="F81" s="13" t="s">
        <v>67</v>
      </c>
      <c r="G81" s="13" t="s">
        <v>195</v>
      </c>
      <c r="H81" s="13" t="s">
        <v>149</v>
      </c>
      <c r="I81" s="13" t="s">
        <v>196</v>
      </c>
      <c r="J81" s="13" t="s">
        <v>816</v>
      </c>
      <c r="K81" s="13" t="s">
        <v>817</v>
      </c>
      <c r="L81" s="13" t="s">
        <v>212</v>
      </c>
      <c r="M81" s="13" t="s">
        <v>223</v>
      </c>
      <c r="N81" s="13" t="s">
        <v>113</v>
      </c>
      <c r="O81" s="13" t="s">
        <v>99</v>
      </c>
      <c r="P81" s="13" t="s">
        <v>84</v>
      </c>
      <c r="Q81" s="13" t="s">
        <v>53</v>
      </c>
      <c r="R81" s="22" t="s">
        <v>818</v>
      </c>
      <c r="S81" s="22" t="s">
        <v>202</v>
      </c>
      <c r="T81" s="22" t="s">
        <v>819</v>
      </c>
      <c r="U81" s="22" t="s">
        <v>813</v>
      </c>
      <c r="V81" s="18">
        <v>71</v>
      </c>
      <c r="W81" s="13" t="s">
        <v>57</v>
      </c>
      <c r="X81" s="13" t="s">
        <v>764</v>
      </c>
      <c r="Y81" s="47" t="s">
        <v>38</v>
      </c>
      <c r="Z81" s="41" t="s">
        <v>59</v>
      </c>
      <c r="AA81" s="41" t="s">
        <v>680</v>
      </c>
      <c r="AB81" s="41" t="s">
        <v>681</v>
      </c>
      <c r="AC81" s="43" t="s">
        <v>59</v>
      </c>
      <c r="AD81" s="44" t="s">
        <v>62</v>
      </c>
      <c r="AE81" s="44" t="s">
        <v>53</v>
      </c>
      <c r="AF81" s="37">
        <v>21</v>
      </c>
      <c r="AG81" s="52">
        <v>80.45</v>
      </c>
      <c r="AH81" s="53">
        <f t="shared" si="2"/>
        <v>64.5583333333333</v>
      </c>
      <c r="AI81" s="54" t="s">
        <v>38</v>
      </c>
      <c r="AJ81" s="54" t="s">
        <v>59</v>
      </c>
      <c r="AK81" s="54"/>
      <c r="AL81" s="58" t="s">
        <v>820</v>
      </c>
    </row>
    <row r="82" s="3" customFormat="1" ht="29.25" customHeight="1" spans="1:38">
      <c r="A82" s="12" t="s">
        <v>648</v>
      </c>
      <c r="B82" s="13" t="s">
        <v>39</v>
      </c>
      <c r="C82" s="14" t="s">
        <v>821</v>
      </c>
      <c r="D82" s="14" t="s">
        <v>822</v>
      </c>
      <c r="E82" s="13" t="s">
        <v>823</v>
      </c>
      <c r="F82" s="13" t="s">
        <v>67</v>
      </c>
      <c r="G82" s="13" t="s">
        <v>109</v>
      </c>
      <c r="H82" s="13" t="s">
        <v>45</v>
      </c>
      <c r="I82" s="13" t="s">
        <v>196</v>
      </c>
      <c r="J82" s="13" t="s">
        <v>47</v>
      </c>
      <c r="K82" s="13" t="s">
        <v>47</v>
      </c>
      <c r="L82" s="13" t="s">
        <v>212</v>
      </c>
      <c r="M82" s="13" t="s">
        <v>223</v>
      </c>
      <c r="N82" s="13" t="s">
        <v>113</v>
      </c>
      <c r="O82" s="13" t="s">
        <v>99</v>
      </c>
      <c r="P82" s="13" t="s">
        <v>72</v>
      </c>
      <c r="Q82" s="13" t="s">
        <v>53</v>
      </c>
      <c r="R82" s="22" t="s">
        <v>818</v>
      </c>
      <c r="S82" s="22" t="s">
        <v>215</v>
      </c>
      <c r="T82" s="22" t="s">
        <v>824</v>
      </c>
      <c r="U82" s="22" t="s">
        <v>821</v>
      </c>
      <c r="V82" s="25">
        <v>96.5</v>
      </c>
      <c r="W82" s="13"/>
      <c r="X82" s="13" t="s">
        <v>825</v>
      </c>
      <c r="Y82" s="13" t="s">
        <v>38</v>
      </c>
      <c r="Z82" s="41" t="s">
        <v>59</v>
      </c>
      <c r="AA82" s="41" t="s">
        <v>680</v>
      </c>
      <c r="AB82" s="41" t="s">
        <v>681</v>
      </c>
      <c r="AC82" s="43" t="s">
        <v>59</v>
      </c>
      <c r="AD82" s="44" t="s">
        <v>62</v>
      </c>
      <c r="AE82" s="44" t="s">
        <v>53</v>
      </c>
      <c r="AF82" s="37">
        <v>2</v>
      </c>
      <c r="AG82" s="52">
        <v>84.8</v>
      </c>
      <c r="AH82" s="53">
        <f t="shared" si="2"/>
        <v>74.5666666666667</v>
      </c>
      <c r="AI82" s="54" t="s">
        <v>38</v>
      </c>
      <c r="AJ82" s="54" t="s">
        <v>59</v>
      </c>
      <c r="AK82" s="54"/>
      <c r="AL82" s="58" t="s">
        <v>826</v>
      </c>
    </row>
    <row r="83" s="3" customFormat="1" ht="29.25" customHeight="1" spans="1:38">
      <c r="A83" s="12" t="s">
        <v>827</v>
      </c>
      <c r="B83" s="13" t="s">
        <v>39</v>
      </c>
      <c r="C83" s="13" t="s">
        <v>828</v>
      </c>
      <c r="D83" s="13" t="s">
        <v>829</v>
      </c>
      <c r="E83" s="13" t="s">
        <v>830</v>
      </c>
      <c r="F83" s="13" t="s">
        <v>67</v>
      </c>
      <c r="G83" s="13" t="s">
        <v>44</v>
      </c>
      <c r="H83" s="13" t="s">
        <v>96</v>
      </c>
      <c r="I83" s="13" t="s">
        <v>46</v>
      </c>
      <c r="J83" s="13" t="s">
        <v>831</v>
      </c>
      <c r="K83" s="13" t="s">
        <v>832</v>
      </c>
      <c r="L83" s="13" t="s">
        <v>786</v>
      </c>
      <c r="M83" s="13" t="s">
        <v>98</v>
      </c>
      <c r="N83" s="13" t="s">
        <v>50</v>
      </c>
      <c r="O83" s="13" t="s">
        <v>51</v>
      </c>
      <c r="P83" s="13" t="s">
        <v>72</v>
      </c>
      <c r="Q83" s="13" t="s">
        <v>53</v>
      </c>
      <c r="R83" s="22" t="s">
        <v>833</v>
      </c>
      <c r="S83" s="22" t="s">
        <v>264</v>
      </c>
      <c r="T83" s="22" t="s">
        <v>834</v>
      </c>
      <c r="U83" s="22" t="s">
        <v>828</v>
      </c>
      <c r="V83" s="23">
        <v>105.5</v>
      </c>
      <c r="W83" s="13" t="s">
        <v>57</v>
      </c>
      <c r="X83" s="13" t="s">
        <v>127</v>
      </c>
      <c r="Y83" s="13" t="s">
        <v>57</v>
      </c>
      <c r="Z83" s="41" t="s">
        <v>59</v>
      </c>
      <c r="AA83" s="41" t="s">
        <v>142</v>
      </c>
      <c r="AB83" s="41" t="s">
        <v>143</v>
      </c>
      <c r="AC83" s="35" t="s">
        <v>59</v>
      </c>
      <c r="AD83" s="36" t="s">
        <v>62</v>
      </c>
      <c r="AE83" s="36" t="s">
        <v>53</v>
      </c>
      <c r="AF83" s="37">
        <v>12</v>
      </c>
      <c r="AG83" s="52">
        <v>85.28</v>
      </c>
      <c r="AH83" s="53">
        <f t="shared" si="2"/>
        <v>78.4733333333333</v>
      </c>
      <c r="AI83" s="54" t="s">
        <v>38</v>
      </c>
      <c r="AJ83" s="54" t="s">
        <v>59</v>
      </c>
      <c r="AK83" s="54"/>
      <c r="AL83" s="41" t="s">
        <v>835</v>
      </c>
    </row>
    <row r="84" s="3" customFormat="1" ht="29.25" customHeight="1" spans="1:38">
      <c r="A84" s="12" t="s">
        <v>836</v>
      </c>
      <c r="B84" s="13" t="s">
        <v>39</v>
      </c>
      <c r="C84" s="13" t="s">
        <v>837</v>
      </c>
      <c r="D84" s="13" t="s">
        <v>838</v>
      </c>
      <c r="E84" s="13" t="s">
        <v>839</v>
      </c>
      <c r="F84" s="13" t="s">
        <v>43</v>
      </c>
      <c r="G84" s="13" t="s">
        <v>109</v>
      </c>
      <c r="H84" s="13" t="s">
        <v>45</v>
      </c>
      <c r="I84" s="13" t="s">
        <v>46</v>
      </c>
      <c r="J84" s="13" t="s">
        <v>47</v>
      </c>
      <c r="K84" s="13" t="s">
        <v>47</v>
      </c>
      <c r="L84" s="13" t="s">
        <v>840</v>
      </c>
      <c r="M84" s="13" t="s">
        <v>83</v>
      </c>
      <c r="N84" s="13" t="s">
        <v>50</v>
      </c>
      <c r="O84" s="13" t="s">
        <v>51</v>
      </c>
      <c r="P84" s="13" t="s">
        <v>52</v>
      </c>
      <c r="Q84" s="13" t="s">
        <v>53</v>
      </c>
      <c r="R84" s="22" t="s">
        <v>841</v>
      </c>
      <c r="S84" s="22" t="s">
        <v>342</v>
      </c>
      <c r="T84" s="22" t="s">
        <v>842</v>
      </c>
      <c r="U84" s="22" t="s">
        <v>837</v>
      </c>
      <c r="V84" s="18">
        <v>98</v>
      </c>
      <c r="W84" s="13"/>
      <c r="X84" s="13" t="s">
        <v>266</v>
      </c>
      <c r="Y84" s="13" t="s">
        <v>38</v>
      </c>
      <c r="Z84" s="41" t="s">
        <v>59</v>
      </c>
      <c r="AA84" s="41" t="s">
        <v>296</v>
      </c>
      <c r="AB84" s="41" t="s">
        <v>297</v>
      </c>
      <c r="AC84" s="35" t="s">
        <v>59</v>
      </c>
      <c r="AD84" s="36" t="s">
        <v>62</v>
      </c>
      <c r="AE84" s="36" t="s">
        <v>53</v>
      </c>
      <c r="AF84" s="37">
        <v>20</v>
      </c>
      <c r="AG84" s="52">
        <v>85.24</v>
      </c>
      <c r="AH84" s="53">
        <f t="shared" si="2"/>
        <v>75.2866666666667</v>
      </c>
      <c r="AI84" s="54" t="s">
        <v>38</v>
      </c>
      <c r="AJ84" s="54" t="s">
        <v>59</v>
      </c>
      <c r="AK84" s="54"/>
      <c r="AL84" s="41" t="s">
        <v>843</v>
      </c>
    </row>
    <row r="85" s="3" customFormat="1" ht="29.25" customHeight="1" spans="1:38">
      <c r="A85" s="12" t="s">
        <v>457</v>
      </c>
      <c r="B85" s="13" t="s">
        <v>39</v>
      </c>
      <c r="C85" s="13" t="s">
        <v>844</v>
      </c>
      <c r="D85" s="13" t="s">
        <v>845</v>
      </c>
      <c r="E85" s="13" t="s">
        <v>846</v>
      </c>
      <c r="F85" s="13" t="s">
        <v>67</v>
      </c>
      <c r="G85" s="13" t="s">
        <v>44</v>
      </c>
      <c r="H85" s="13" t="s">
        <v>45</v>
      </c>
      <c r="I85" s="13" t="s">
        <v>46</v>
      </c>
      <c r="J85" s="13" t="s">
        <v>47</v>
      </c>
      <c r="K85" s="13" t="s">
        <v>47</v>
      </c>
      <c r="L85" s="13" t="s">
        <v>847</v>
      </c>
      <c r="M85" s="13" t="s">
        <v>848</v>
      </c>
      <c r="N85" s="13" t="s">
        <v>113</v>
      </c>
      <c r="O85" s="13" t="s">
        <v>99</v>
      </c>
      <c r="P85" s="13" t="s">
        <v>84</v>
      </c>
      <c r="Q85" s="13" t="s">
        <v>53</v>
      </c>
      <c r="R85" s="22" t="s">
        <v>841</v>
      </c>
      <c r="S85" s="22" t="s">
        <v>849</v>
      </c>
      <c r="T85" s="22" t="s">
        <v>850</v>
      </c>
      <c r="U85" s="22" t="s">
        <v>844</v>
      </c>
      <c r="V85" s="23">
        <v>88.5</v>
      </c>
      <c r="W85" s="13" t="s">
        <v>57</v>
      </c>
      <c r="X85" s="13" t="s">
        <v>474</v>
      </c>
      <c r="Y85" s="13" t="s">
        <v>57</v>
      </c>
      <c r="Z85" s="41" t="s">
        <v>59</v>
      </c>
      <c r="AA85" s="41" t="s">
        <v>296</v>
      </c>
      <c r="AB85" s="41" t="s">
        <v>297</v>
      </c>
      <c r="AC85" s="35" t="s">
        <v>59</v>
      </c>
      <c r="AD85" s="36" t="s">
        <v>62</v>
      </c>
      <c r="AE85" s="36" t="s">
        <v>53</v>
      </c>
      <c r="AF85" s="37">
        <v>2</v>
      </c>
      <c r="AG85" s="52">
        <v>85.73</v>
      </c>
      <c r="AH85" s="53">
        <f t="shared" si="2"/>
        <v>73.0316666666667</v>
      </c>
      <c r="AI85" s="54" t="s">
        <v>38</v>
      </c>
      <c r="AJ85" s="54" t="s">
        <v>59</v>
      </c>
      <c r="AK85" s="54"/>
      <c r="AL85" s="41" t="s">
        <v>851</v>
      </c>
    </row>
    <row r="86" s="3" customFormat="1" ht="29.25" customHeight="1" spans="1:38">
      <c r="A86" s="12" t="s">
        <v>226</v>
      </c>
      <c r="B86" s="13" t="s">
        <v>39</v>
      </c>
      <c r="C86" s="13" t="s">
        <v>852</v>
      </c>
      <c r="D86" s="13" t="s">
        <v>853</v>
      </c>
      <c r="E86" s="13" t="s">
        <v>854</v>
      </c>
      <c r="F86" s="13" t="s">
        <v>43</v>
      </c>
      <c r="G86" s="13" t="s">
        <v>109</v>
      </c>
      <c r="H86" s="13" t="s">
        <v>45</v>
      </c>
      <c r="I86" s="13" t="s">
        <v>46</v>
      </c>
      <c r="J86" s="13" t="s">
        <v>47</v>
      </c>
      <c r="K86" s="13" t="s">
        <v>47</v>
      </c>
      <c r="L86" s="13" t="s">
        <v>855</v>
      </c>
      <c r="M86" s="13" t="s">
        <v>856</v>
      </c>
      <c r="N86" s="13" t="s">
        <v>50</v>
      </c>
      <c r="O86" s="13" t="s">
        <v>51</v>
      </c>
      <c r="P86" s="13" t="s">
        <v>72</v>
      </c>
      <c r="Q86" s="13" t="s">
        <v>53</v>
      </c>
      <c r="R86" s="22" t="s">
        <v>857</v>
      </c>
      <c r="S86" s="22" t="s">
        <v>283</v>
      </c>
      <c r="T86" s="22" t="s">
        <v>858</v>
      </c>
      <c r="U86" s="22" t="s">
        <v>852</v>
      </c>
      <c r="V86" s="18">
        <v>109.5</v>
      </c>
      <c r="W86" s="13"/>
      <c r="X86" s="13" t="s">
        <v>383</v>
      </c>
      <c r="Y86" s="13" t="s">
        <v>38</v>
      </c>
      <c r="Z86" s="41" t="s">
        <v>59</v>
      </c>
      <c r="AA86" s="41" t="s">
        <v>60</v>
      </c>
      <c r="AB86" s="41" t="s">
        <v>61</v>
      </c>
      <c r="AC86" s="35" t="s">
        <v>59</v>
      </c>
      <c r="AD86" s="36" t="s">
        <v>62</v>
      </c>
      <c r="AE86" s="36" t="s">
        <v>53</v>
      </c>
      <c r="AF86" s="37">
        <v>30</v>
      </c>
      <c r="AG86" s="52">
        <v>82.43</v>
      </c>
      <c r="AH86" s="53">
        <f t="shared" si="2"/>
        <v>77.715</v>
      </c>
      <c r="AI86" s="54" t="s">
        <v>38</v>
      </c>
      <c r="AJ86" s="54" t="s">
        <v>59</v>
      </c>
      <c r="AK86" s="54"/>
      <c r="AL86" s="41" t="s">
        <v>859</v>
      </c>
    </row>
    <row r="87" s="3" customFormat="1" ht="29.25" customHeight="1" spans="1:38">
      <c r="A87" s="12" t="s">
        <v>860</v>
      </c>
      <c r="B87" s="13" t="s">
        <v>39</v>
      </c>
      <c r="C87" s="13" t="s">
        <v>861</v>
      </c>
      <c r="D87" s="13" t="s">
        <v>862</v>
      </c>
      <c r="E87" s="13" t="s">
        <v>863</v>
      </c>
      <c r="F87" s="13" t="s">
        <v>43</v>
      </c>
      <c r="G87" s="13" t="s">
        <v>68</v>
      </c>
      <c r="H87" s="13" t="s">
        <v>96</v>
      </c>
      <c r="I87" s="13" t="s">
        <v>46</v>
      </c>
      <c r="J87" s="13" t="s">
        <v>47</v>
      </c>
      <c r="K87" s="13" t="s">
        <v>47</v>
      </c>
      <c r="L87" s="13" t="s">
        <v>389</v>
      </c>
      <c r="M87" s="13" t="s">
        <v>644</v>
      </c>
      <c r="N87" s="13" t="s">
        <v>113</v>
      </c>
      <c r="O87" s="13" t="s">
        <v>99</v>
      </c>
      <c r="P87" s="13" t="s">
        <v>214</v>
      </c>
      <c r="Q87" s="13" t="s">
        <v>53</v>
      </c>
      <c r="R87" s="22" t="s">
        <v>864</v>
      </c>
      <c r="S87" s="22" t="s">
        <v>86</v>
      </c>
      <c r="T87" s="22" t="s">
        <v>865</v>
      </c>
      <c r="U87" s="22" t="s">
        <v>861</v>
      </c>
      <c r="V87" s="18">
        <v>69</v>
      </c>
      <c r="W87" s="13" t="s">
        <v>57</v>
      </c>
      <c r="X87" s="13" t="s">
        <v>464</v>
      </c>
      <c r="Y87" s="13" t="s">
        <v>38</v>
      </c>
      <c r="Z87" s="41" t="s">
        <v>59</v>
      </c>
      <c r="AA87" s="41" t="s">
        <v>89</v>
      </c>
      <c r="AB87" s="41" t="s">
        <v>90</v>
      </c>
      <c r="AC87" s="35" t="s">
        <v>59</v>
      </c>
      <c r="AD87" s="36" t="s">
        <v>62</v>
      </c>
      <c r="AE87" s="36" t="s">
        <v>53</v>
      </c>
      <c r="AF87" s="37">
        <v>18</v>
      </c>
      <c r="AG87" s="52">
        <v>84.43</v>
      </c>
      <c r="AH87" s="53">
        <f t="shared" si="2"/>
        <v>65.8816666666667</v>
      </c>
      <c r="AI87" s="54" t="s">
        <v>38</v>
      </c>
      <c r="AJ87" s="54" t="s">
        <v>59</v>
      </c>
      <c r="AK87" s="54"/>
      <c r="AL87" s="41" t="s">
        <v>866</v>
      </c>
    </row>
    <row r="88" s="3" customFormat="1" ht="29.25" customHeight="1" spans="1:38">
      <c r="A88" s="12" t="s">
        <v>141</v>
      </c>
      <c r="B88" s="13" t="s">
        <v>39</v>
      </c>
      <c r="C88" s="13" t="s">
        <v>867</v>
      </c>
      <c r="D88" s="13" t="s">
        <v>868</v>
      </c>
      <c r="E88" s="13" t="s">
        <v>869</v>
      </c>
      <c r="F88" s="13" t="s">
        <v>43</v>
      </c>
      <c r="G88" s="13" t="s">
        <v>44</v>
      </c>
      <c r="H88" s="13" t="s">
        <v>45</v>
      </c>
      <c r="I88" s="13" t="s">
        <v>46</v>
      </c>
      <c r="J88" s="13" t="s">
        <v>47</v>
      </c>
      <c r="K88" s="13" t="s">
        <v>47</v>
      </c>
      <c r="L88" s="13" t="s">
        <v>870</v>
      </c>
      <c r="M88" s="13" t="s">
        <v>871</v>
      </c>
      <c r="N88" s="13" t="s">
        <v>113</v>
      </c>
      <c r="O88" s="13" t="s">
        <v>99</v>
      </c>
      <c r="P88" s="13" t="s">
        <v>214</v>
      </c>
      <c r="Q88" s="13" t="s">
        <v>59</v>
      </c>
      <c r="R88" s="22" t="s">
        <v>872</v>
      </c>
      <c r="S88" s="22" t="s">
        <v>370</v>
      </c>
      <c r="T88" s="22" t="s">
        <v>873</v>
      </c>
      <c r="U88" s="22" t="s">
        <v>867</v>
      </c>
      <c r="V88" s="25">
        <v>82</v>
      </c>
      <c r="W88" s="13" t="s">
        <v>57</v>
      </c>
      <c r="X88" s="13" t="s">
        <v>226</v>
      </c>
      <c r="Y88" s="13" t="s">
        <v>38</v>
      </c>
      <c r="Z88" s="41" t="s">
        <v>59</v>
      </c>
      <c r="AA88" s="41" t="s">
        <v>128</v>
      </c>
      <c r="AB88" s="41" t="s">
        <v>129</v>
      </c>
      <c r="AC88" s="35" t="s">
        <v>59</v>
      </c>
      <c r="AD88" s="36" t="s">
        <v>62</v>
      </c>
      <c r="AE88" s="36" t="s">
        <v>53</v>
      </c>
      <c r="AF88" s="37">
        <v>1</v>
      </c>
      <c r="AG88" s="52">
        <v>82.94</v>
      </c>
      <c r="AH88" s="53">
        <f t="shared" si="2"/>
        <v>69.47</v>
      </c>
      <c r="AI88" s="54" t="s">
        <v>38</v>
      </c>
      <c r="AJ88" s="54" t="s">
        <v>59</v>
      </c>
      <c r="AK88" s="54"/>
      <c r="AL88" s="41" t="s">
        <v>874</v>
      </c>
    </row>
    <row r="89" s="3" customFormat="1" ht="29.25" customHeight="1" spans="1:38">
      <c r="A89" s="12" t="s">
        <v>255</v>
      </c>
      <c r="B89" s="13" t="s">
        <v>39</v>
      </c>
      <c r="C89" s="13" t="s">
        <v>875</v>
      </c>
      <c r="D89" s="13" t="s">
        <v>876</v>
      </c>
      <c r="E89" s="13" t="s">
        <v>877</v>
      </c>
      <c r="F89" s="13" t="s">
        <v>67</v>
      </c>
      <c r="G89" s="13" t="s">
        <v>44</v>
      </c>
      <c r="H89" s="13" t="s">
        <v>149</v>
      </c>
      <c r="I89" s="13" t="s">
        <v>46</v>
      </c>
      <c r="J89" s="13" t="s">
        <v>47</v>
      </c>
      <c r="K89" s="13" t="s">
        <v>47</v>
      </c>
      <c r="L89" s="13" t="s">
        <v>878</v>
      </c>
      <c r="M89" s="13" t="s">
        <v>519</v>
      </c>
      <c r="N89" s="13" t="s">
        <v>50</v>
      </c>
      <c r="O89" s="13" t="s">
        <v>51</v>
      </c>
      <c r="P89" s="13" t="s">
        <v>200</v>
      </c>
      <c r="Q89" s="13" t="s">
        <v>53</v>
      </c>
      <c r="R89" s="22" t="s">
        <v>879</v>
      </c>
      <c r="S89" s="22" t="s">
        <v>293</v>
      </c>
      <c r="T89" s="22" t="s">
        <v>880</v>
      </c>
      <c r="U89" s="22" t="s">
        <v>875</v>
      </c>
      <c r="V89" s="18">
        <v>105.5</v>
      </c>
      <c r="W89" s="13" t="s">
        <v>57</v>
      </c>
      <c r="X89" s="13" t="s">
        <v>127</v>
      </c>
      <c r="Y89" s="13" t="s">
        <v>38</v>
      </c>
      <c r="Z89" s="41" t="s">
        <v>59</v>
      </c>
      <c r="AA89" s="41" t="s">
        <v>296</v>
      </c>
      <c r="AB89" s="41" t="s">
        <v>297</v>
      </c>
      <c r="AC89" s="35" t="s">
        <v>59</v>
      </c>
      <c r="AD89" s="36" t="s">
        <v>62</v>
      </c>
      <c r="AE89" s="36" t="s">
        <v>53</v>
      </c>
      <c r="AF89" s="37">
        <v>30</v>
      </c>
      <c r="AG89" s="52">
        <v>88.44</v>
      </c>
      <c r="AH89" s="53">
        <f t="shared" si="2"/>
        <v>80.0533333333333</v>
      </c>
      <c r="AI89" s="54" t="s">
        <v>38</v>
      </c>
      <c r="AJ89" s="54" t="s">
        <v>59</v>
      </c>
      <c r="AK89" s="54"/>
      <c r="AL89" s="41" t="s">
        <v>881</v>
      </c>
    </row>
    <row r="90" s="1" customFormat="1" ht="29.25" customHeight="1" spans="1:38">
      <c r="A90" s="12" t="s">
        <v>217</v>
      </c>
      <c r="B90" s="13" t="s">
        <v>39</v>
      </c>
      <c r="C90" s="13" t="s">
        <v>882</v>
      </c>
      <c r="D90" s="13" t="s">
        <v>883</v>
      </c>
      <c r="E90" s="13" t="s">
        <v>884</v>
      </c>
      <c r="F90" s="13" t="s">
        <v>43</v>
      </c>
      <c r="G90" s="13" t="s">
        <v>109</v>
      </c>
      <c r="H90" s="13" t="s">
        <v>149</v>
      </c>
      <c r="I90" s="13" t="s">
        <v>46</v>
      </c>
      <c r="J90" s="13" t="s">
        <v>47</v>
      </c>
      <c r="K90" s="13" t="s">
        <v>47</v>
      </c>
      <c r="L90" s="13" t="s">
        <v>389</v>
      </c>
      <c r="M90" s="13" t="s">
        <v>422</v>
      </c>
      <c r="N90" s="13" t="s">
        <v>113</v>
      </c>
      <c r="O90" s="13" t="s">
        <v>99</v>
      </c>
      <c r="P90" s="13" t="s">
        <v>759</v>
      </c>
      <c r="Q90" s="13" t="s">
        <v>53</v>
      </c>
      <c r="R90" s="17" t="s">
        <v>885</v>
      </c>
      <c r="S90" s="17" t="s">
        <v>403</v>
      </c>
      <c r="T90" s="17" t="s">
        <v>886</v>
      </c>
      <c r="U90" s="17" t="s">
        <v>882</v>
      </c>
      <c r="V90" s="18">
        <v>90</v>
      </c>
      <c r="W90" s="13"/>
      <c r="X90" s="13" t="s">
        <v>887</v>
      </c>
      <c r="Y90" s="13" t="s">
        <v>38</v>
      </c>
      <c r="Z90" s="34" t="s">
        <v>59</v>
      </c>
      <c r="AA90" s="34" t="s">
        <v>142</v>
      </c>
      <c r="AB90" s="34" t="s">
        <v>143</v>
      </c>
      <c r="AC90" s="35" t="s">
        <v>59</v>
      </c>
      <c r="AD90" s="36" t="s">
        <v>62</v>
      </c>
      <c r="AE90" s="36" t="s">
        <v>53</v>
      </c>
      <c r="AF90" s="37">
        <v>3</v>
      </c>
      <c r="AG90" s="52">
        <v>77.56</v>
      </c>
      <c r="AH90" s="53">
        <f t="shared" si="2"/>
        <v>68.78</v>
      </c>
      <c r="AI90" s="54" t="s">
        <v>38</v>
      </c>
      <c r="AJ90" s="54" t="s">
        <v>59</v>
      </c>
      <c r="AK90" s="54"/>
      <c r="AL90" s="34" t="s">
        <v>888</v>
      </c>
    </row>
    <row r="91" s="1" customFormat="1" ht="29.25" customHeight="1" spans="1:38">
      <c r="A91" s="12" t="s">
        <v>502</v>
      </c>
      <c r="B91" s="13" t="s">
        <v>39</v>
      </c>
      <c r="C91" s="13" t="s">
        <v>889</v>
      </c>
      <c r="D91" s="13" t="s">
        <v>890</v>
      </c>
      <c r="E91" s="13" t="s">
        <v>891</v>
      </c>
      <c r="F91" s="13" t="s">
        <v>43</v>
      </c>
      <c r="G91" s="13" t="s">
        <v>44</v>
      </c>
      <c r="H91" s="13" t="s">
        <v>149</v>
      </c>
      <c r="I91" s="13" t="s">
        <v>46</v>
      </c>
      <c r="J91" s="13" t="s">
        <v>47</v>
      </c>
      <c r="K91" s="13" t="s">
        <v>47</v>
      </c>
      <c r="L91" s="13" t="s">
        <v>892</v>
      </c>
      <c r="M91" s="13" t="s">
        <v>893</v>
      </c>
      <c r="N91" s="13" t="s">
        <v>113</v>
      </c>
      <c r="O91" s="13" t="s">
        <v>99</v>
      </c>
      <c r="P91" s="13" t="s">
        <v>52</v>
      </c>
      <c r="Q91" s="13" t="s">
        <v>53</v>
      </c>
      <c r="R91" s="17" t="s">
        <v>894</v>
      </c>
      <c r="S91" s="17" t="s">
        <v>139</v>
      </c>
      <c r="T91" s="17" t="s">
        <v>895</v>
      </c>
      <c r="U91" s="17" t="s">
        <v>889</v>
      </c>
      <c r="V91" s="23">
        <v>63</v>
      </c>
      <c r="W91" s="13" t="s">
        <v>57</v>
      </c>
      <c r="X91" s="13" t="s">
        <v>693</v>
      </c>
      <c r="Y91" s="13" t="s">
        <v>38</v>
      </c>
      <c r="Z91" s="34" t="s">
        <v>59</v>
      </c>
      <c r="AA91" s="34" t="s">
        <v>142</v>
      </c>
      <c r="AB91" s="34" t="s">
        <v>143</v>
      </c>
      <c r="AC91" s="35" t="s">
        <v>59</v>
      </c>
      <c r="AD91" s="36" t="s">
        <v>62</v>
      </c>
      <c r="AE91" s="36" t="s">
        <v>53</v>
      </c>
      <c r="AF91" s="37">
        <v>11</v>
      </c>
      <c r="AG91" s="52">
        <v>75.37</v>
      </c>
      <c r="AH91" s="53">
        <f t="shared" si="2"/>
        <v>59.3516666666667</v>
      </c>
      <c r="AI91" s="54" t="s">
        <v>38</v>
      </c>
      <c r="AJ91" s="54" t="s">
        <v>59</v>
      </c>
      <c r="AK91" s="54"/>
      <c r="AL91" s="34" t="s">
        <v>896</v>
      </c>
    </row>
    <row r="92" s="1" customFormat="1" ht="29.25" customHeight="1" spans="1:38">
      <c r="A92" s="12" t="s">
        <v>887</v>
      </c>
      <c r="B92" s="13" t="s">
        <v>39</v>
      </c>
      <c r="C92" s="13" t="s">
        <v>897</v>
      </c>
      <c r="D92" s="13" t="s">
        <v>898</v>
      </c>
      <c r="E92" s="13" t="s">
        <v>899</v>
      </c>
      <c r="F92" s="13" t="s">
        <v>43</v>
      </c>
      <c r="G92" s="13" t="s">
        <v>44</v>
      </c>
      <c r="H92" s="13" t="s">
        <v>45</v>
      </c>
      <c r="I92" s="13" t="s">
        <v>150</v>
      </c>
      <c r="J92" s="13" t="s">
        <v>47</v>
      </c>
      <c r="K92" s="13" t="s">
        <v>47</v>
      </c>
      <c r="L92" s="13" t="s">
        <v>48</v>
      </c>
      <c r="M92" s="13" t="s">
        <v>152</v>
      </c>
      <c r="N92" s="13" t="s">
        <v>50</v>
      </c>
      <c r="O92" s="13" t="s">
        <v>51</v>
      </c>
      <c r="P92" s="13" t="s">
        <v>52</v>
      </c>
      <c r="Q92" s="13" t="s">
        <v>53</v>
      </c>
      <c r="R92" s="17" t="s">
        <v>900</v>
      </c>
      <c r="S92" s="17" t="s">
        <v>154</v>
      </c>
      <c r="T92" s="17" t="s">
        <v>901</v>
      </c>
      <c r="U92" s="17" t="s">
        <v>897</v>
      </c>
      <c r="V92" s="18">
        <v>82</v>
      </c>
      <c r="W92" s="13" t="s">
        <v>57</v>
      </c>
      <c r="X92" s="13" t="s">
        <v>226</v>
      </c>
      <c r="Y92" s="13" t="s">
        <v>38</v>
      </c>
      <c r="Z92" s="34" t="s">
        <v>59</v>
      </c>
      <c r="AA92" s="34" t="s">
        <v>157</v>
      </c>
      <c r="AB92" s="34" t="s">
        <v>158</v>
      </c>
      <c r="AC92" s="35" t="s">
        <v>59</v>
      </c>
      <c r="AD92" s="36" t="s">
        <v>62</v>
      </c>
      <c r="AE92" s="36" t="s">
        <v>53</v>
      </c>
      <c r="AF92" s="37">
        <v>7</v>
      </c>
      <c r="AG92" s="52">
        <v>73.91</v>
      </c>
      <c r="AH92" s="53">
        <f t="shared" si="2"/>
        <v>64.955</v>
      </c>
      <c r="AI92" s="54" t="s">
        <v>38</v>
      </c>
      <c r="AJ92" s="54" t="s">
        <v>59</v>
      </c>
      <c r="AK92" s="54"/>
      <c r="AL92" s="34" t="s">
        <v>902</v>
      </c>
    </row>
    <row r="93" s="1" customFormat="1" ht="29.25" customHeight="1" spans="1:38">
      <c r="A93" s="12" t="s">
        <v>103</v>
      </c>
      <c r="B93" s="13" t="s">
        <v>39</v>
      </c>
      <c r="C93" s="14" t="s">
        <v>903</v>
      </c>
      <c r="D93" s="14" t="s">
        <v>904</v>
      </c>
      <c r="E93" s="13" t="s">
        <v>905</v>
      </c>
      <c r="F93" s="13" t="s">
        <v>67</v>
      </c>
      <c r="G93" s="13" t="s">
        <v>44</v>
      </c>
      <c r="H93" s="13" t="s">
        <v>45</v>
      </c>
      <c r="I93" s="13" t="s">
        <v>196</v>
      </c>
      <c r="J93" s="13" t="s">
        <v>906</v>
      </c>
      <c r="K93" s="13" t="s">
        <v>907</v>
      </c>
      <c r="L93" s="13" t="s">
        <v>636</v>
      </c>
      <c r="M93" s="13" t="s">
        <v>627</v>
      </c>
      <c r="N93" s="13" t="s">
        <v>50</v>
      </c>
      <c r="O93" s="13" t="s">
        <v>51</v>
      </c>
      <c r="P93" s="13" t="s">
        <v>84</v>
      </c>
      <c r="Q93" s="13" t="s">
        <v>53</v>
      </c>
      <c r="R93" s="17" t="s">
        <v>908</v>
      </c>
      <c r="S93" s="17" t="s">
        <v>202</v>
      </c>
      <c r="T93" s="17" t="s">
        <v>909</v>
      </c>
      <c r="U93" s="17" t="s">
        <v>903</v>
      </c>
      <c r="V93" s="23">
        <v>83</v>
      </c>
      <c r="W93" s="13" t="s">
        <v>57</v>
      </c>
      <c r="X93" s="13" t="s">
        <v>860</v>
      </c>
      <c r="Y93" s="13" t="s">
        <v>57</v>
      </c>
      <c r="Z93" s="34" t="s">
        <v>59</v>
      </c>
      <c r="AA93" s="55" t="s">
        <v>317</v>
      </c>
      <c r="AB93" s="34" t="s">
        <v>318</v>
      </c>
      <c r="AC93" s="43" t="s">
        <v>59</v>
      </c>
      <c r="AD93" s="44" t="s">
        <v>62</v>
      </c>
      <c r="AE93" s="44" t="s">
        <v>53</v>
      </c>
      <c r="AF93" s="37">
        <v>5</v>
      </c>
      <c r="AG93" s="52">
        <v>84.66</v>
      </c>
      <c r="AH93" s="53">
        <f t="shared" si="2"/>
        <v>70.6633333333333</v>
      </c>
      <c r="AI93" s="54" t="s">
        <v>38</v>
      </c>
      <c r="AJ93" s="54" t="s">
        <v>59</v>
      </c>
      <c r="AK93" s="54"/>
      <c r="AL93" s="55" t="s">
        <v>910</v>
      </c>
    </row>
    <row r="94" s="1" customFormat="1" ht="29.25" customHeight="1" spans="1:38">
      <c r="A94" s="12" t="s">
        <v>549</v>
      </c>
      <c r="B94" s="13" t="s">
        <v>39</v>
      </c>
      <c r="C94" s="14" t="s">
        <v>911</v>
      </c>
      <c r="D94" s="14" t="s">
        <v>912</v>
      </c>
      <c r="E94" s="13" t="s">
        <v>913</v>
      </c>
      <c r="F94" s="13" t="s">
        <v>67</v>
      </c>
      <c r="G94" s="13" t="s">
        <v>44</v>
      </c>
      <c r="H94" s="13" t="s">
        <v>149</v>
      </c>
      <c r="I94" s="13" t="s">
        <v>196</v>
      </c>
      <c r="J94" s="13" t="s">
        <v>47</v>
      </c>
      <c r="K94" s="13" t="s">
        <v>47</v>
      </c>
      <c r="L94" s="13" t="s">
        <v>212</v>
      </c>
      <c r="M94" s="13" t="s">
        <v>223</v>
      </c>
      <c r="N94" s="13" t="s">
        <v>113</v>
      </c>
      <c r="O94" s="13" t="s">
        <v>99</v>
      </c>
      <c r="P94" s="13" t="s">
        <v>200</v>
      </c>
      <c r="Q94" s="13" t="s">
        <v>53</v>
      </c>
      <c r="R94" s="17" t="s">
        <v>908</v>
      </c>
      <c r="S94" s="17" t="s">
        <v>202</v>
      </c>
      <c r="T94" s="17" t="s">
        <v>914</v>
      </c>
      <c r="U94" s="17" t="s">
        <v>911</v>
      </c>
      <c r="V94" s="25">
        <v>86.5</v>
      </c>
      <c r="W94" s="13" t="s">
        <v>57</v>
      </c>
      <c r="X94" s="13" t="s">
        <v>915</v>
      </c>
      <c r="Y94" s="13" t="s">
        <v>38</v>
      </c>
      <c r="Z94" s="34" t="s">
        <v>59</v>
      </c>
      <c r="AA94" s="34" t="s">
        <v>317</v>
      </c>
      <c r="AB94" s="34" t="s">
        <v>318</v>
      </c>
      <c r="AC94" s="43" t="s">
        <v>59</v>
      </c>
      <c r="AD94" s="44" t="s">
        <v>62</v>
      </c>
      <c r="AE94" s="44" t="s">
        <v>53</v>
      </c>
      <c r="AF94" s="37">
        <v>19</v>
      </c>
      <c r="AG94" s="52">
        <v>79.53</v>
      </c>
      <c r="AH94" s="53">
        <f t="shared" si="2"/>
        <v>69.265</v>
      </c>
      <c r="AI94" s="54" t="s">
        <v>57</v>
      </c>
      <c r="AJ94" s="54" t="s">
        <v>59</v>
      </c>
      <c r="AK94" s="54"/>
      <c r="AL94" s="55" t="s">
        <v>916</v>
      </c>
    </row>
  </sheetData>
  <autoFilter ref="A2:AL94">
    <sortState ref="A2:AL94">
      <sortCondition ref="R3:R262"/>
      <sortCondition ref="S3:S262"/>
      <sortCondition ref="AH3:AH262" descending="1"/>
    </sortState>
  </autoFilter>
  <sortState ref="A21:AJ254">
    <sortCondition ref="AF3:AF254"/>
  </sortState>
  <mergeCells count="1">
    <mergeCell ref="A1:AL1"/>
  </mergeCells>
  <dataValidations count="2">
    <dataValidation type="list" allowBlank="1" showInputMessage="1" showErrorMessage="1" sqref="AC3 AE3 AC4 AE4 AC5 AE5 AC6 AE6 AC7 AE7 AC8 AE8 AC13 AE13 AC14 AE14 AC15 AE15 AC16 AE16 AC17 AE17 AC18 AE18 AC19 AE19 AC22 AE22 AC23 AE23 AC24 AE24 AC25 AE25 AC28 AE28 AC29 AE29 AC30 AE30 AC31 AE31 AC32 AE32 AC33 AE33 AC34 AE34 AC35 AE35 AC39 AE39 AC40 AE40 AC41 AE41 AC42 AE42 AC43 AE43 AC44 AE44 AC45 AE45 AC46 AE46 AC47 AE47 AC50 AE50 AC51 AE51 AC52 AE52 AC53 AE53 AC54 AE54 AC55 AE55 AC56 AE56 AC57 AE57 AC60 AE60 AC61 AE61 AC62 AE62 AC63 AE63 AC66 AE66 AC67 AE67 AC68 AE68 AC69 AE69 AC70 AE70 AC71 AE71 AC74 AE74 AC75 AE75 AC76 AE76 AC77 AE77 AC78 AE78 AC81 AE81 AC82 AE82 AC83 AE83 AC84 AE84 AC85 AE85 AC86 AE86 AC87 AE87 AC88 AE88 AC89 AE89 AC90 AE90 AC9:AC12 AC20:AC21 AC26:AC27 AC36:AC38 AC48:AC49 AC58:AC59 AC64:AC65 AC72:AC73 AC79:AC80 AC91:AC92 AC93:AC94 AE9:AE12 AE20:AE21 AE26:AE27 AE36:AE38 AE48:AE49 AE58:AE59 AE64:AE65 AE72:AE73 AE79:AE80 AE91:AE92 AE93:AE94">
      <formula1>"是,否"</formula1>
    </dataValidation>
    <dataValidation type="list" allowBlank="1" showInputMessage="1" showErrorMessage="1" sqref="AD3 AD4 AD5 AD6 AD7 AD8 AD13 AD14 AD15 AD16 AD17 AD18 AD19 AD22 AD23 AD24 AD25 AD28 AD29 AD30 AD31 AD32 AD33 AD34 AD35 AD39 AD40 AD41 AD42 AD43 AD44 AD45 AD46 AD47 AD50 AD51 AD52 AD53 AD54 AD55 AD56 AD57 AD60 AD61 AD62 AD63 AD66 AD67 AD68 AD69 AD70 AD71 AD74 AD75 AD76 AD77 AD78 AD81 AD82 AD83 AD84 AD85 AD86 AD87 AD88 AD89 AD90 AD9:AD12 AD20:AD21 AD26:AD27 AD36:AD38 AD48:AD49 AD58:AD59 AD64:AD65 AD72:AD73 AD79:AD80 AD91:AD92 AD93:AD94">
      <formula1>"合格,不合格"</formula1>
    </dataValidation>
  </dataValidations>
  <pageMargins left="0.354166666666667" right="0.275" top="0.747916666666667" bottom="0.747916666666667" header="0.313888888888889" footer="0.313888888888889"/>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2016-06-23T02:57:00Z</dcterms:created>
  <cp:lastPrinted>2016-07-16T07:07:00Z</cp:lastPrinted>
  <dcterms:modified xsi:type="dcterms:W3CDTF">2016-07-21T10:47:59Z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