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I9" i="1" l="1"/>
  <c r="G9" i="1"/>
  <c r="J9" i="1" s="1"/>
  <c r="I8" i="1"/>
  <c r="G8" i="1"/>
  <c r="J8" i="1" s="1"/>
  <c r="I7" i="1"/>
  <c r="G7" i="1"/>
  <c r="J7" i="1" s="1"/>
  <c r="I6" i="1"/>
  <c r="G6" i="1"/>
  <c r="J6" i="1" s="1"/>
  <c r="I5" i="1"/>
  <c r="G5" i="1"/>
  <c r="J5" i="1" s="1"/>
  <c r="I4" i="1"/>
  <c r="G4" i="1"/>
  <c r="J4" i="1" s="1"/>
</calcChain>
</file>

<file path=xl/sharedStrings.xml><?xml version="1.0" encoding="utf-8"?>
<sst xmlns="http://schemas.openxmlformats.org/spreadsheetml/2006/main" count="40" uniqueCount="33">
  <si>
    <t>鄂州市农业委员会2016年事业单位公开招聘工作人员面试考生成绩</t>
    <phoneticPr fontId="2" type="noConversion"/>
  </si>
  <si>
    <t>报考岗位</t>
  </si>
  <si>
    <t>姓 名</t>
  </si>
  <si>
    <t>性 别</t>
  </si>
  <si>
    <t>准考证号</t>
  </si>
  <si>
    <t>笔试</t>
  </si>
  <si>
    <t>面试</t>
  </si>
  <si>
    <t>总成绩</t>
  </si>
  <si>
    <t>排名</t>
    <phoneticPr fontId="2" type="noConversion"/>
  </si>
  <si>
    <t>成绩</t>
  </si>
  <si>
    <t>折算分（30%）</t>
  </si>
  <si>
    <t>折算分（70%）</t>
  </si>
  <si>
    <t>鄂州市农业委员会</t>
  </si>
  <si>
    <t>鄂州市农机技术推广中心</t>
  </si>
  <si>
    <t>程思敏</t>
    <phoneticPr fontId="2" type="noConversion"/>
  </si>
  <si>
    <t>女</t>
    <phoneticPr fontId="2" type="noConversion"/>
  </si>
  <si>
    <t>114207012304</t>
    <phoneticPr fontId="2" type="noConversion"/>
  </si>
  <si>
    <t>1</t>
  </si>
  <si>
    <t>洪艳</t>
    <phoneticPr fontId="2" type="noConversion"/>
  </si>
  <si>
    <t>114207011206</t>
    <phoneticPr fontId="2" type="noConversion"/>
  </si>
  <si>
    <t>2</t>
  </si>
  <si>
    <t>刘晓璐</t>
    <phoneticPr fontId="2" type="noConversion"/>
  </si>
  <si>
    <t>114207010712</t>
    <phoneticPr fontId="2" type="noConversion"/>
  </si>
  <si>
    <t>3</t>
  </si>
  <si>
    <t>鄂州市动物疫病预防控制中心</t>
  </si>
  <si>
    <t>吕新慧</t>
    <phoneticPr fontId="2" type="noConversion"/>
  </si>
  <si>
    <t>男</t>
  </si>
  <si>
    <t>314207013211</t>
    <phoneticPr fontId="2" type="noConversion"/>
  </si>
  <si>
    <t>1</t>
    <phoneticPr fontId="2" type="noConversion"/>
  </si>
  <si>
    <t>黄海琼</t>
    <phoneticPr fontId="2" type="noConversion"/>
  </si>
  <si>
    <t>314207013206</t>
    <phoneticPr fontId="2" type="noConversion"/>
  </si>
  <si>
    <t>王建建</t>
    <phoneticPr fontId="2" type="noConversion"/>
  </si>
  <si>
    <t>314207013207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</si>
</sst>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 "/>
  </numFmts>
  <fonts count="8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b/>
      <sz val="10"/>
      <color theme="1"/>
      <name val="宋体"/>
      <family val="3"/>
      <charset val="134"/>
    </font>
    <font>
      <sz val="10"/>
      <color theme="1"/>
      <name val="宋体"/>
      <family val="3"/>
      <charset val="134"/>
    </font>
    <font>
      <sz val="10"/>
      <name val="宋体"/>
      <family val="3"/>
      <charset val="134"/>
    </font>
    <font>
      <sz val="10"/>
      <color rgb="FF000000"/>
      <name val="宋体"/>
      <family val="3"/>
      <charset val="134"/>
    </font>
    <font>
      <b/>
      <sz val="20"/>
      <color theme="1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0" fontId="4" fillId="0" borderId="0" xfId="0" applyFont="1"/>
    <xf numFmtId="0" fontId="7" fillId="0" borderId="0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"/>
  <sheetViews>
    <sheetView tabSelected="1" workbookViewId="0">
      <selection sqref="A1:K1"/>
    </sheetView>
  </sheetViews>
  <sheetFormatPr defaultRowHeight="13.5" x14ac:dyDescent="0.15"/>
  <cols>
    <col min="1" max="11" width="10.375" style="10" customWidth="1"/>
  </cols>
  <sheetData>
    <row r="1" spans="1:11" ht="63" customHeight="1" x14ac:dyDescent="0.15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</row>
    <row r="2" spans="1:11" x14ac:dyDescent="0.15">
      <c r="A2" s="1" t="s">
        <v>1</v>
      </c>
      <c r="B2" s="1"/>
      <c r="C2" s="1" t="s">
        <v>2</v>
      </c>
      <c r="D2" s="1" t="s">
        <v>3</v>
      </c>
      <c r="E2" s="1" t="s">
        <v>4</v>
      </c>
      <c r="F2" s="1" t="s">
        <v>5</v>
      </c>
      <c r="G2" s="1"/>
      <c r="H2" s="1" t="s">
        <v>6</v>
      </c>
      <c r="I2" s="1"/>
      <c r="J2" s="1" t="s">
        <v>7</v>
      </c>
      <c r="K2" s="1" t="s">
        <v>8</v>
      </c>
    </row>
    <row r="3" spans="1:11" ht="24" x14ac:dyDescent="0.15">
      <c r="A3" s="1"/>
      <c r="B3" s="1"/>
      <c r="C3" s="1"/>
      <c r="D3" s="1"/>
      <c r="E3" s="1"/>
      <c r="F3" s="2" t="s">
        <v>9</v>
      </c>
      <c r="G3" s="2" t="s">
        <v>10</v>
      </c>
      <c r="H3" s="2" t="s">
        <v>9</v>
      </c>
      <c r="I3" s="2" t="s">
        <v>11</v>
      </c>
      <c r="J3" s="1"/>
      <c r="K3" s="1"/>
    </row>
    <row r="4" spans="1:11" ht="24" x14ac:dyDescent="0.15">
      <c r="A4" s="6" t="s">
        <v>12</v>
      </c>
      <c r="B4" s="6" t="s">
        <v>13</v>
      </c>
      <c r="C4" s="7" t="s">
        <v>14</v>
      </c>
      <c r="D4" s="3" t="s">
        <v>15</v>
      </c>
      <c r="E4" s="8" t="s">
        <v>16</v>
      </c>
      <c r="F4" s="9">
        <v>54.17</v>
      </c>
      <c r="G4" s="4">
        <f t="shared" ref="G4:G9" si="0">F4*0.3</f>
        <v>16.251000000000001</v>
      </c>
      <c r="H4" s="9">
        <v>86</v>
      </c>
      <c r="I4" s="4">
        <f t="shared" ref="I4:I9" si="1">H4*0.7</f>
        <v>60.199999999999996</v>
      </c>
      <c r="J4" s="5">
        <f t="shared" ref="J4:J9" si="2">G4+I4</f>
        <v>76.450999999999993</v>
      </c>
      <c r="K4" s="3" t="s">
        <v>17</v>
      </c>
    </row>
    <row r="5" spans="1:11" ht="24" x14ac:dyDescent="0.15">
      <c r="A5" s="6"/>
      <c r="B5" s="6"/>
      <c r="C5" s="7" t="s">
        <v>18</v>
      </c>
      <c r="D5" s="3" t="s">
        <v>15</v>
      </c>
      <c r="E5" s="8" t="s">
        <v>19</v>
      </c>
      <c r="F5" s="9">
        <v>52</v>
      </c>
      <c r="G5" s="4">
        <f t="shared" si="0"/>
        <v>15.6</v>
      </c>
      <c r="H5" s="9">
        <v>85.4</v>
      </c>
      <c r="I5" s="4">
        <f t="shared" si="1"/>
        <v>59.78</v>
      </c>
      <c r="J5" s="5">
        <f t="shared" si="2"/>
        <v>75.38</v>
      </c>
      <c r="K5" s="3" t="s">
        <v>20</v>
      </c>
    </row>
    <row r="6" spans="1:11" ht="24" x14ac:dyDescent="0.15">
      <c r="A6" s="6"/>
      <c r="B6" s="6"/>
      <c r="C6" s="7" t="s">
        <v>21</v>
      </c>
      <c r="D6" s="3" t="s">
        <v>15</v>
      </c>
      <c r="E6" s="8" t="s">
        <v>22</v>
      </c>
      <c r="F6" s="9">
        <v>52.33</v>
      </c>
      <c r="G6" s="4">
        <f t="shared" si="0"/>
        <v>15.698999999999998</v>
      </c>
      <c r="H6" s="9">
        <v>83.6</v>
      </c>
      <c r="I6" s="4">
        <f t="shared" si="1"/>
        <v>58.519999999999989</v>
      </c>
      <c r="J6" s="5">
        <f t="shared" si="2"/>
        <v>74.218999999999994</v>
      </c>
      <c r="K6" s="3" t="s">
        <v>23</v>
      </c>
    </row>
    <row r="7" spans="1:11" ht="24" x14ac:dyDescent="0.15">
      <c r="A7" s="6"/>
      <c r="B7" s="6" t="s">
        <v>24</v>
      </c>
      <c r="C7" s="7" t="s">
        <v>25</v>
      </c>
      <c r="D7" s="3" t="s">
        <v>26</v>
      </c>
      <c r="E7" s="8" t="s">
        <v>27</v>
      </c>
      <c r="F7" s="9">
        <v>55.7</v>
      </c>
      <c r="G7" s="4">
        <f t="shared" si="0"/>
        <v>16.71</v>
      </c>
      <c r="H7" s="9">
        <v>79.400000000000006</v>
      </c>
      <c r="I7" s="4">
        <f t="shared" si="1"/>
        <v>55.58</v>
      </c>
      <c r="J7" s="5">
        <f t="shared" si="2"/>
        <v>72.289999999999992</v>
      </c>
      <c r="K7" s="3" t="s">
        <v>28</v>
      </c>
    </row>
    <row r="8" spans="1:11" ht="24" x14ac:dyDescent="0.15">
      <c r="A8" s="6"/>
      <c r="B8" s="6"/>
      <c r="C8" s="7" t="s">
        <v>29</v>
      </c>
      <c r="D8" s="3" t="s">
        <v>15</v>
      </c>
      <c r="E8" s="8" t="s">
        <v>30</v>
      </c>
      <c r="F8" s="9">
        <v>48.17</v>
      </c>
      <c r="G8" s="4">
        <f t="shared" si="0"/>
        <v>14.451000000000001</v>
      </c>
      <c r="H8" s="9">
        <v>79.2</v>
      </c>
      <c r="I8" s="4">
        <f t="shared" si="1"/>
        <v>55.44</v>
      </c>
      <c r="J8" s="5">
        <f t="shared" si="2"/>
        <v>69.890999999999991</v>
      </c>
      <c r="K8" s="3" t="s">
        <v>20</v>
      </c>
    </row>
    <row r="9" spans="1:11" ht="24" x14ac:dyDescent="0.15">
      <c r="A9" s="6"/>
      <c r="B9" s="6"/>
      <c r="C9" s="7" t="s">
        <v>31</v>
      </c>
      <c r="D9" s="3" t="s">
        <v>26</v>
      </c>
      <c r="E9" s="8" t="s">
        <v>32</v>
      </c>
      <c r="F9" s="9">
        <v>59.47</v>
      </c>
      <c r="G9" s="4">
        <f t="shared" si="0"/>
        <v>17.840999999999998</v>
      </c>
      <c r="H9" s="9">
        <v>0</v>
      </c>
      <c r="I9" s="4">
        <f t="shared" si="1"/>
        <v>0</v>
      </c>
      <c r="J9" s="5">
        <f t="shared" si="2"/>
        <v>17.840999999999998</v>
      </c>
      <c r="K9" s="3" t="s">
        <v>23</v>
      </c>
    </row>
  </sheetData>
  <mergeCells count="12">
    <mergeCell ref="A4:A9"/>
    <mergeCell ref="B4:B6"/>
    <mergeCell ref="B7:B9"/>
    <mergeCell ref="A1:K1"/>
    <mergeCell ref="A2:B3"/>
    <mergeCell ref="C2:C3"/>
    <mergeCell ref="D2:D3"/>
    <mergeCell ref="E2:E3"/>
    <mergeCell ref="F2:G2"/>
    <mergeCell ref="H2:I2"/>
    <mergeCell ref="J2:J3"/>
    <mergeCell ref="K2:K3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2016-08-05T09:07:24Z</dcterms:modified>
</cp:coreProperties>
</file>