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720" windowHeight="10350"/>
  </bookViews>
  <sheets>
    <sheet name="面试成绩表" sheetId="1" r:id="rId1"/>
  </sheets>
  <calcPr calcId="114210"/>
</workbook>
</file>

<file path=xl/calcChain.xml><?xml version="1.0" encoding="utf-8"?>
<calcChain xmlns="http://schemas.openxmlformats.org/spreadsheetml/2006/main">
  <c r="F87" i="1"/>
  <c r="F86"/>
  <c r="F85"/>
  <c r="F84"/>
  <c r="F82"/>
  <c r="F80"/>
  <c r="F79"/>
  <c r="F78"/>
  <c r="F77"/>
  <c r="F76"/>
  <c r="F75"/>
  <c r="F73"/>
  <c r="F72"/>
  <c r="F71"/>
  <c r="F70"/>
  <c r="F69"/>
  <c r="F68"/>
  <c r="F67"/>
  <c r="F66"/>
  <c r="F65"/>
  <c r="F64"/>
  <c r="F63"/>
  <c r="F62"/>
  <c r="F61"/>
  <c r="F59"/>
  <c r="F58"/>
  <c r="F57"/>
  <c r="F56"/>
  <c r="F55"/>
  <c r="F54"/>
  <c r="F53"/>
  <c r="F52"/>
  <c r="F51"/>
  <c r="F50"/>
  <c r="F49"/>
  <c r="F48"/>
  <c r="F46"/>
  <c r="F45"/>
  <c r="F44"/>
  <c r="F43"/>
  <c r="F42"/>
  <c r="F41"/>
  <c r="F40"/>
  <c r="F39"/>
  <c r="F38"/>
  <c r="F37"/>
  <c r="F36"/>
  <c r="F35"/>
  <c r="F34"/>
  <c r="F33"/>
  <c r="F32"/>
  <c r="F31"/>
  <c r="F30"/>
  <c r="F29"/>
  <c r="F28"/>
  <c r="F27"/>
  <c r="F26"/>
  <c r="F25"/>
  <c r="F24"/>
  <c r="F23"/>
  <c r="F22"/>
  <c r="F21"/>
  <c r="F20"/>
  <c r="F19"/>
  <c r="F17"/>
  <c r="F16"/>
  <c r="F15"/>
  <c r="F14"/>
  <c r="F13"/>
  <c r="F12"/>
  <c r="F11"/>
  <c r="F10"/>
  <c r="F9"/>
  <c r="F8"/>
  <c r="F7"/>
  <c r="F6"/>
  <c r="F5"/>
  <c r="F4"/>
  <c r="F3"/>
</calcChain>
</file>

<file path=xl/sharedStrings.xml><?xml version="1.0" encoding="utf-8"?>
<sst xmlns="http://schemas.openxmlformats.org/spreadsheetml/2006/main" count="183" uniqueCount="118">
  <si>
    <t>序号</t>
  </si>
  <si>
    <t>招聘岗位</t>
  </si>
  <si>
    <t>专业测试
通知书编号</t>
  </si>
  <si>
    <t>笔试成绩</t>
  </si>
  <si>
    <t>面试成绩</t>
  </si>
  <si>
    <t>最终合成成绩</t>
  </si>
  <si>
    <t>管理岗位(2016024）</t>
  </si>
  <si>
    <t>A2016061</t>
  </si>
  <si>
    <t>A2016008</t>
  </si>
  <si>
    <t>A2016068</t>
  </si>
  <si>
    <t>管理岗位(2016026）</t>
  </si>
  <si>
    <t>A2016043</t>
  </si>
  <si>
    <t>管理岗位(2016027）</t>
  </si>
  <si>
    <t>A2016014</t>
  </si>
  <si>
    <t>A2016026</t>
  </si>
  <si>
    <t>A2016074</t>
  </si>
  <si>
    <t>管理岗位(2016028）</t>
  </si>
  <si>
    <t>A2016039</t>
  </si>
  <si>
    <t>A2016048</t>
  </si>
  <si>
    <t>A2016055</t>
  </si>
  <si>
    <t>管理岗位(2016030）</t>
  </si>
  <si>
    <t>A2016059</t>
  </si>
  <si>
    <t>A2016046</t>
  </si>
  <si>
    <t>A2016071</t>
  </si>
  <si>
    <t>管理岗位(2016031）</t>
  </si>
  <si>
    <t>A2016017</t>
  </si>
  <si>
    <t>A2016023</t>
  </si>
  <si>
    <t>A2016082</t>
  </si>
  <si>
    <t>放弃</t>
  </si>
  <si>
    <t>A2016081</t>
  </si>
  <si>
    <t>管理岗位(2016032）</t>
  </si>
  <si>
    <t>A2016058</t>
  </si>
  <si>
    <t>A2016076</t>
  </si>
  <si>
    <t>A2016028</t>
  </si>
  <si>
    <t>A2016049</t>
  </si>
  <si>
    <t>A2016056</t>
  </si>
  <si>
    <t>A2016038</t>
  </si>
  <si>
    <t>A2016021</t>
  </si>
  <si>
    <t>管理岗位(2016036）</t>
  </si>
  <si>
    <t>A2016027</t>
  </si>
  <si>
    <t>A2016080</t>
  </si>
  <si>
    <t>A2016083</t>
  </si>
  <si>
    <t>管理岗位(2016037）</t>
  </si>
  <si>
    <t>A2016070</t>
  </si>
  <si>
    <t>管理岗位(2016049）</t>
  </si>
  <si>
    <t>A2016060</t>
  </si>
  <si>
    <t>A2016006</t>
  </si>
  <si>
    <t>A2016047</t>
  </si>
  <si>
    <t>管理岗位(2016051）</t>
  </si>
  <si>
    <t>A2016012</t>
  </si>
  <si>
    <t>A2016033</t>
  </si>
  <si>
    <t>A2016053</t>
  </si>
  <si>
    <t>管理岗位(2016054）</t>
  </si>
  <si>
    <t>A2016062</t>
  </si>
  <si>
    <t>A2016015</t>
  </si>
  <si>
    <t>A2016063</t>
  </si>
  <si>
    <t>A2016054</t>
  </si>
  <si>
    <t>A2016042</t>
  </si>
  <si>
    <t>A2016079</t>
  </si>
  <si>
    <t>管理岗位(2016055）</t>
  </si>
  <si>
    <t>A2016005</t>
  </si>
  <si>
    <t>管理岗位(2016056）</t>
  </si>
  <si>
    <t>A2016013</t>
  </si>
  <si>
    <t>管理岗位(2016057）</t>
  </si>
  <si>
    <t>A2016036</t>
  </si>
  <si>
    <t>A2016037</t>
  </si>
  <si>
    <t>A2016085</t>
  </si>
  <si>
    <t>管理岗位(2016059）</t>
  </si>
  <si>
    <t>A2016031</t>
  </si>
  <si>
    <t>A2016052</t>
  </si>
  <si>
    <t>A2016057</t>
  </si>
  <si>
    <t>A2016032</t>
  </si>
  <si>
    <t>管理岗位（2016063）</t>
  </si>
  <si>
    <t>A2016016</t>
  </si>
  <si>
    <t>A2016064</t>
  </si>
  <si>
    <t>A2016030</t>
  </si>
  <si>
    <t>A2016045</t>
  </si>
  <si>
    <t>A2016072</t>
  </si>
  <si>
    <t>A2016004</t>
  </si>
  <si>
    <t>管理岗位(2016066）</t>
  </si>
  <si>
    <t>A2016077</t>
  </si>
  <si>
    <t>A2016009</t>
  </si>
  <si>
    <t>A2016035</t>
  </si>
  <si>
    <t>管理岗位(2016068）</t>
  </si>
  <si>
    <t>A2016066</t>
  </si>
  <si>
    <t>A2016029</t>
  </si>
  <si>
    <t>A2016067</t>
  </si>
  <si>
    <t>管理岗位(2016069）</t>
  </si>
  <si>
    <t>A2016040</t>
  </si>
  <si>
    <t>A2016078</t>
  </si>
  <si>
    <t>A2016018</t>
  </si>
  <si>
    <t>管理岗位(2016070）</t>
  </si>
  <si>
    <t>A2016073</t>
  </si>
  <si>
    <t>A2016002</t>
  </si>
  <si>
    <t>管理岗位(2016071）</t>
  </si>
  <si>
    <t>A2016075</t>
  </si>
  <si>
    <t>A2016065</t>
  </si>
  <si>
    <t>A2016022</t>
  </si>
  <si>
    <t>A2016025</t>
  </si>
  <si>
    <t>A2016041</t>
  </si>
  <si>
    <t>A2016034</t>
  </si>
  <si>
    <t>管理岗位(2016073）</t>
  </si>
  <si>
    <t>A2016007</t>
  </si>
  <si>
    <t>A2016011</t>
  </si>
  <si>
    <t>A2016084</t>
  </si>
  <si>
    <t>管理岗位(2016075）</t>
  </si>
  <si>
    <t>A2016019</t>
  </si>
  <si>
    <t>A2016044</t>
  </si>
  <si>
    <t>A2016020</t>
  </si>
  <si>
    <t>A2016001</t>
  </si>
  <si>
    <t>A2016003</t>
  </si>
  <si>
    <t>A2016069</t>
  </si>
  <si>
    <t>管理岗位(2016076）</t>
  </si>
  <si>
    <t>A2016050</t>
  </si>
  <si>
    <t>A2016010</t>
  </si>
  <si>
    <t>A2016051</t>
  </si>
  <si>
    <t>A2016024</t>
  </si>
  <si>
    <t>2016年池州市市直事业单位公开招聘管理岗位面试成绩及合成后最终成绩表</t>
    <phoneticPr fontId="10" type="noConversion"/>
  </si>
</sst>
</file>

<file path=xl/styles.xml><?xml version="1.0" encoding="utf-8"?>
<styleSheet xmlns="http://schemas.openxmlformats.org/spreadsheetml/2006/main">
  <fonts count="11">
    <font>
      <sz val="11"/>
      <color theme="1"/>
      <name val="宋体"/>
      <charset val="134"/>
      <scheme val="minor"/>
    </font>
    <font>
      <sz val="12"/>
      <name val="宋体"/>
      <charset val="134"/>
    </font>
    <font>
      <sz val="11"/>
      <name val="仿宋_GB2312"/>
      <family val="3"/>
      <charset val="134"/>
    </font>
    <font>
      <sz val="11"/>
      <color indexed="8"/>
      <name val="仿宋_GB2312"/>
      <family val="3"/>
      <charset val="134"/>
    </font>
    <font>
      <b/>
      <sz val="12"/>
      <name val="方正小标宋简体"/>
      <family val="4"/>
      <charset val="134"/>
    </font>
    <font>
      <b/>
      <sz val="12"/>
      <name val="仿宋_GB2312"/>
      <family val="3"/>
      <charset val="134"/>
    </font>
    <font>
      <b/>
      <sz val="11"/>
      <name val="仿宋_GB2312"/>
      <family val="3"/>
      <charset val="134"/>
    </font>
    <font>
      <sz val="12"/>
      <name val="仿宋_GB2312"/>
      <family val="3"/>
      <charset val="134"/>
    </font>
    <font>
      <sz val="12"/>
      <name val="仿宋_GB2312"/>
      <family val="3"/>
      <charset val="134"/>
    </font>
    <font>
      <sz val="11"/>
      <name val="仿宋_GB2312"/>
      <family val="3"/>
      <charset val="134"/>
    </font>
    <font>
      <sz val="9"/>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cellXfs>
  <cellStyles count="1">
    <cellStyle name="Normal"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87"/>
  <sheetViews>
    <sheetView tabSelected="1" workbookViewId="0">
      <selection sqref="A1:F1"/>
    </sheetView>
  </sheetViews>
  <sheetFormatPr defaultColWidth="9" defaultRowHeight="13.5"/>
  <cols>
    <col min="1" max="1" width="5.625" customWidth="1"/>
    <col min="2" max="2" width="21" style="3" customWidth="1"/>
    <col min="3" max="4" width="13.625" customWidth="1"/>
    <col min="5" max="5" width="12.875" style="4" customWidth="1"/>
    <col min="6" max="6" width="14.125" style="4" customWidth="1"/>
  </cols>
  <sheetData>
    <row r="1" spans="1:6" s="1" customFormat="1" ht="30.95" customHeight="1">
      <c r="A1" s="16" t="s">
        <v>117</v>
      </c>
      <c r="B1" s="17"/>
      <c r="C1" s="16"/>
      <c r="D1" s="16"/>
      <c r="E1" s="18"/>
      <c r="F1" s="18"/>
    </row>
    <row r="2" spans="1:6" s="1" customFormat="1" ht="33" customHeight="1">
      <c r="A2" s="5" t="s">
        <v>0</v>
      </c>
      <c r="B2" s="5" t="s">
        <v>1</v>
      </c>
      <c r="C2" s="6" t="s">
        <v>2</v>
      </c>
      <c r="D2" s="6" t="s">
        <v>3</v>
      </c>
      <c r="E2" s="6" t="s">
        <v>4</v>
      </c>
      <c r="F2" s="6" t="s">
        <v>5</v>
      </c>
    </row>
    <row r="3" spans="1:6" s="2" customFormat="1" ht="24.95" customHeight="1">
      <c r="A3" s="7">
        <v>1</v>
      </c>
      <c r="B3" s="8" t="s">
        <v>6</v>
      </c>
      <c r="C3" s="9" t="s">
        <v>7</v>
      </c>
      <c r="D3" s="10">
        <v>98.5</v>
      </c>
      <c r="E3" s="11">
        <v>79.2</v>
      </c>
      <c r="F3" s="12">
        <f>SUM(D3/1.2*0.6+E3*0.4)</f>
        <v>80.930000000000007</v>
      </c>
    </row>
    <row r="4" spans="1:6" s="2" customFormat="1" ht="24.95" customHeight="1">
      <c r="A4" s="7">
        <v>2</v>
      </c>
      <c r="B4" s="8" t="s">
        <v>6</v>
      </c>
      <c r="C4" s="9" t="s">
        <v>8</v>
      </c>
      <c r="D4" s="10">
        <v>93</v>
      </c>
      <c r="E4" s="11">
        <v>77.400000000000006</v>
      </c>
      <c r="F4" s="12">
        <f>SUM(D4/1.2*0.6+E4*0.4)</f>
        <v>77.459999999999994</v>
      </c>
    </row>
    <row r="5" spans="1:6" s="2" customFormat="1" ht="24.95" customHeight="1">
      <c r="A5" s="7">
        <v>3</v>
      </c>
      <c r="B5" s="8" t="s">
        <v>6</v>
      </c>
      <c r="C5" s="9" t="s">
        <v>9</v>
      </c>
      <c r="D5" s="10">
        <v>92</v>
      </c>
      <c r="E5" s="11">
        <v>77.599999999999994</v>
      </c>
      <c r="F5" s="12">
        <f>SUM(D5/1.2*0.6+E5*0.4)</f>
        <v>77.040000000000006</v>
      </c>
    </row>
    <row r="6" spans="1:6" s="1" customFormat="1" ht="24.95" customHeight="1">
      <c r="A6" s="7">
        <v>4</v>
      </c>
      <c r="B6" s="13" t="s">
        <v>10</v>
      </c>
      <c r="C6" s="7" t="s">
        <v>11</v>
      </c>
      <c r="D6" s="14">
        <v>86</v>
      </c>
      <c r="E6" s="11">
        <v>74.400000000000006</v>
      </c>
      <c r="F6" s="11">
        <f>SUM(D6/1.2*0.6+E6*0.4)</f>
        <v>72.760000000000005</v>
      </c>
    </row>
    <row r="7" spans="1:6" s="2" customFormat="1" ht="24.95" customHeight="1">
      <c r="A7" s="7">
        <v>5</v>
      </c>
      <c r="B7" s="8" t="s">
        <v>12</v>
      </c>
      <c r="C7" s="9" t="s">
        <v>13</v>
      </c>
      <c r="D7" s="10">
        <v>97</v>
      </c>
      <c r="E7" s="11">
        <v>77.400000000000006</v>
      </c>
      <c r="F7" s="12">
        <f t="shared" ref="F7:F17" si="0">SUM(D7/1.2*0.6+E7*0.4)</f>
        <v>79.459999999999994</v>
      </c>
    </row>
    <row r="8" spans="1:6" s="2" customFormat="1" ht="24.95" customHeight="1">
      <c r="A8" s="7">
        <v>6</v>
      </c>
      <c r="B8" s="8" t="s">
        <v>12</v>
      </c>
      <c r="C8" s="9" t="s">
        <v>14</v>
      </c>
      <c r="D8" s="10">
        <v>96</v>
      </c>
      <c r="E8" s="11">
        <v>77</v>
      </c>
      <c r="F8" s="12">
        <f t="shared" si="0"/>
        <v>78.8</v>
      </c>
    </row>
    <row r="9" spans="1:6" s="2" customFormat="1" ht="24.95" customHeight="1">
      <c r="A9" s="7">
        <v>7</v>
      </c>
      <c r="B9" s="8" t="s">
        <v>12</v>
      </c>
      <c r="C9" s="9" t="s">
        <v>15</v>
      </c>
      <c r="D9" s="10">
        <v>96</v>
      </c>
      <c r="E9" s="11">
        <v>77.8</v>
      </c>
      <c r="F9" s="12">
        <f t="shared" si="0"/>
        <v>79.12</v>
      </c>
    </row>
    <row r="10" spans="1:6" s="1" customFormat="1" ht="24.95" customHeight="1">
      <c r="A10" s="7">
        <v>8</v>
      </c>
      <c r="B10" s="13" t="s">
        <v>16</v>
      </c>
      <c r="C10" s="7" t="s">
        <v>17</v>
      </c>
      <c r="D10" s="14">
        <v>99.5</v>
      </c>
      <c r="E10" s="11">
        <v>77.400000000000006</v>
      </c>
      <c r="F10" s="11">
        <f t="shared" si="0"/>
        <v>80.709999999999994</v>
      </c>
    </row>
    <row r="11" spans="1:6" s="1" customFormat="1" ht="24.95" customHeight="1">
      <c r="A11" s="7">
        <v>9</v>
      </c>
      <c r="B11" s="13" t="s">
        <v>16</v>
      </c>
      <c r="C11" s="7" t="s">
        <v>18</v>
      </c>
      <c r="D11" s="14">
        <v>97.5</v>
      </c>
      <c r="E11" s="11">
        <v>75.599999999999994</v>
      </c>
      <c r="F11" s="11">
        <f t="shared" si="0"/>
        <v>78.989999999999995</v>
      </c>
    </row>
    <row r="12" spans="1:6" s="1" customFormat="1" ht="24.95" customHeight="1">
      <c r="A12" s="7">
        <v>10</v>
      </c>
      <c r="B12" s="13" t="s">
        <v>16</v>
      </c>
      <c r="C12" s="7" t="s">
        <v>19</v>
      </c>
      <c r="D12" s="14">
        <v>97</v>
      </c>
      <c r="E12" s="11">
        <v>76.400000000000006</v>
      </c>
      <c r="F12" s="11">
        <f t="shared" si="0"/>
        <v>79.06</v>
      </c>
    </row>
    <row r="13" spans="1:6" s="2" customFormat="1" ht="24.95" customHeight="1">
      <c r="A13" s="7">
        <v>11</v>
      </c>
      <c r="B13" s="8" t="s">
        <v>20</v>
      </c>
      <c r="C13" s="9" t="s">
        <v>21</v>
      </c>
      <c r="D13" s="10">
        <v>104</v>
      </c>
      <c r="E13" s="11">
        <v>77</v>
      </c>
      <c r="F13" s="12">
        <f t="shared" si="0"/>
        <v>82.8</v>
      </c>
    </row>
    <row r="14" spans="1:6" s="2" customFormat="1" ht="24.95" customHeight="1">
      <c r="A14" s="7">
        <v>12</v>
      </c>
      <c r="B14" s="8" t="s">
        <v>20</v>
      </c>
      <c r="C14" s="9" t="s">
        <v>22</v>
      </c>
      <c r="D14" s="10">
        <v>100.5</v>
      </c>
      <c r="E14" s="11">
        <v>78.599999999999994</v>
      </c>
      <c r="F14" s="12">
        <f t="shared" si="0"/>
        <v>81.69</v>
      </c>
    </row>
    <row r="15" spans="1:6" s="2" customFormat="1" ht="24.95" customHeight="1">
      <c r="A15" s="7">
        <v>13</v>
      </c>
      <c r="B15" s="8" t="s">
        <v>20</v>
      </c>
      <c r="C15" s="9" t="s">
        <v>23</v>
      </c>
      <c r="D15" s="10">
        <v>98.5</v>
      </c>
      <c r="E15" s="11">
        <v>75.400000000000006</v>
      </c>
      <c r="F15" s="12">
        <f t="shared" si="0"/>
        <v>79.41</v>
      </c>
    </row>
    <row r="16" spans="1:6" s="1" customFormat="1" ht="24.95" customHeight="1">
      <c r="A16" s="7">
        <v>14</v>
      </c>
      <c r="B16" s="13" t="s">
        <v>24</v>
      </c>
      <c r="C16" s="7" t="s">
        <v>25</v>
      </c>
      <c r="D16" s="14">
        <v>99</v>
      </c>
      <c r="E16" s="7">
        <v>78.599999999999994</v>
      </c>
      <c r="F16" s="7">
        <f t="shared" si="0"/>
        <v>80.94</v>
      </c>
    </row>
    <row r="17" spans="1:6" s="1" customFormat="1" ht="24.95" customHeight="1">
      <c r="A17" s="7">
        <v>15</v>
      </c>
      <c r="B17" s="13" t="s">
        <v>24</v>
      </c>
      <c r="C17" s="7" t="s">
        <v>26</v>
      </c>
      <c r="D17" s="14">
        <v>98</v>
      </c>
      <c r="E17" s="7">
        <v>77.8</v>
      </c>
      <c r="F17" s="7">
        <f t="shared" si="0"/>
        <v>80.12</v>
      </c>
    </row>
    <row r="18" spans="1:6" s="1" customFormat="1" ht="24.95" customHeight="1">
      <c r="A18" s="7">
        <v>16</v>
      </c>
      <c r="B18" s="13" t="s">
        <v>24</v>
      </c>
      <c r="C18" s="7" t="s">
        <v>27</v>
      </c>
      <c r="D18" s="14">
        <v>94</v>
      </c>
      <c r="E18" s="7" t="s">
        <v>28</v>
      </c>
      <c r="F18" s="7">
        <v>47</v>
      </c>
    </row>
    <row r="19" spans="1:6" s="1" customFormat="1" ht="24.95" customHeight="1">
      <c r="A19" s="7">
        <v>17</v>
      </c>
      <c r="B19" s="13" t="s">
        <v>24</v>
      </c>
      <c r="C19" s="7" t="s">
        <v>29</v>
      </c>
      <c r="D19" s="14">
        <v>94</v>
      </c>
      <c r="E19" s="7">
        <v>76</v>
      </c>
      <c r="F19" s="7">
        <f t="shared" ref="F19:F46" si="1">SUM(D19/1.2*0.6+E19*0.4)</f>
        <v>77.400000000000006</v>
      </c>
    </row>
    <row r="20" spans="1:6" s="1" customFormat="1" ht="24.95" customHeight="1">
      <c r="A20" s="7">
        <v>18</v>
      </c>
      <c r="B20" s="13" t="s">
        <v>30</v>
      </c>
      <c r="C20" s="7" t="s">
        <v>31</v>
      </c>
      <c r="D20" s="14">
        <v>98.5</v>
      </c>
      <c r="E20" s="11">
        <v>75.8</v>
      </c>
      <c r="F20" s="11">
        <f t="shared" si="1"/>
        <v>79.569999999999993</v>
      </c>
    </row>
    <row r="21" spans="1:6" s="1" customFormat="1" ht="24.95" customHeight="1">
      <c r="A21" s="7">
        <v>19</v>
      </c>
      <c r="B21" s="13" t="s">
        <v>30</v>
      </c>
      <c r="C21" s="7" t="s">
        <v>32</v>
      </c>
      <c r="D21" s="14">
        <v>98.5</v>
      </c>
      <c r="E21" s="11">
        <v>74.599999999999994</v>
      </c>
      <c r="F21" s="11">
        <f t="shared" si="1"/>
        <v>79.09</v>
      </c>
    </row>
    <row r="22" spans="1:6" s="1" customFormat="1" ht="24.95" customHeight="1">
      <c r="A22" s="7">
        <v>20</v>
      </c>
      <c r="B22" s="13" t="s">
        <v>30</v>
      </c>
      <c r="C22" s="7" t="s">
        <v>33</v>
      </c>
      <c r="D22" s="14">
        <v>98.5</v>
      </c>
      <c r="E22" s="11">
        <v>76.2</v>
      </c>
      <c r="F22" s="11">
        <f t="shared" si="1"/>
        <v>79.73</v>
      </c>
    </row>
    <row r="23" spans="1:6" s="1" customFormat="1" ht="24.95" customHeight="1">
      <c r="A23" s="7">
        <v>21</v>
      </c>
      <c r="B23" s="13" t="s">
        <v>30</v>
      </c>
      <c r="C23" s="7" t="s">
        <v>34</v>
      </c>
      <c r="D23" s="14">
        <v>98</v>
      </c>
      <c r="E23" s="11">
        <v>76.2</v>
      </c>
      <c r="F23" s="11">
        <f t="shared" si="1"/>
        <v>79.48</v>
      </c>
    </row>
    <row r="24" spans="1:6" s="1" customFormat="1" ht="24.95" customHeight="1">
      <c r="A24" s="7">
        <v>22</v>
      </c>
      <c r="B24" s="13" t="s">
        <v>30</v>
      </c>
      <c r="C24" s="7" t="s">
        <v>35</v>
      </c>
      <c r="D24" s="14">
        <v>98</v>
      </c>
      <c r="E24" s="11">
        <v>76</v>
      </c>
      <c r="F24" s="11">
        <f t="shared" si="1"/>
        <v>79.400000000000006</v>
      </c>
    </row>
    <row r="25" spans="1:6" s="1" customFormat="1" ht="24.95" customHeight="1">
      <c r="A25" s="7">
        <v>23</v>
      </c>
      <c r="B25" s="13" t="s">
        <v>30</v>
      </c>
      <c r="C25" s="7" t="s">
        <v>36</v>
      </c>
      <c r="D25" s="14">
        <v>98</v>
      </c>
      <c r="E25" s="11">
        <v>76.8</v>
      </c>
      <c r="F25" s="11">
        <f t="shared" si="1"/>
        <v>79.72</v>
      </c>
    </row>
    <row r="26" spans="1:6" s="1" customFormat="1" ht="24.95" customHeight="1">
      <c r="A26" s="7">
        <v>24</v>
      </c>
      <c r="B26" s="13" t="s">
        <v>30</v>
      </c>
      <c r="C26" s="7" t="s">
        <v>37</v>
      </c>
      <c r="D26" s="14">
        <v>98</v>
      </c>
      <c r="E26" s="11">
        <v>75.2</v>
      </c>
      <c r="F26" s="11">
        <f t="shared" si="1"/>
        <v>79.08</v>
      </c>
    </row>
    <row r="27" spans="1:6" s="1" customFormat="1" ht="24.95" customHeight="1">
      <c r="A27" s="7">
        <v>25</v>
      </c>
      <c r="B27" s="13" t="s">
        <v>38</v>
      </c>
      <c r="C27" s="7" t="s">
        <v>39</v>
      </c>
      <c r="D27" s="14">
        <v>98</v>
      </c>
      <c r="E27" s="11">
        <v>77.5</v>
      </c>
      <c r="F27" s="11">
        <f t="shared" si="1"/>
        <v>80</v>
      </c>
    </row>
    <row r="28" spans="1:6" s="1" customFormat="1" ht="24.95" customHeight="1">
      <c r="A28" s="7">
        <v>26</v>
      </c>
      <c r="B28" s="13" t="s">
        <v>38</v>
      </c>
      <c r="C28" s="11" t="s">
        <v>40</v>
      </c>
      <c r="D28" s="12">
        <v>92.5</v>
      </c>
      <c r="E28" s="11">
        <v>73.7</v>
      </c>
      <c r="F28" s="11">
        <f t="shared" si="1"/>
        <v>75.73</v>
      </c>
    </row>
    <row r="29" spans="1:6" s="1" customFormat="1" ht="24.95" customHeight="1">
      <c r="A29" s="7">
        <v>27</v>
      </c>
      <c r="B29" s="13" t="s">
        <v>38</v>
      </c>
      <c r="C29" s="11" t="s">
        <v>41</v>
      </c>
      <c r="D29" s="12">
        <v>90</v>
      </c>
      <c r="E29" s="11">
        <v>71.400000000000006</v>
      </c>
      <c r="F29" s="11">
        <f t="shared" si="1"/>
        <v>73.56</v>
      </c>
    </row>
    <row r="30" spans="1:6" s="1" customFormat="1" ht="24.95" customHeight="1">
      <c r="A30" s="7">
        <v>28</v>
      </c>
      <c r="B30" s="13" t="s">
        <v>42</v>
      </c>
      <c r="C30" s="7" t="s">
        <v>43</v>
      </c>
      <c r="D30" s="14">
        <v>99.5</v>
      </c>
      <c r="E30" s="7">
        <v>78</v>
      </c>
      <c r="F30" s="7">
        <f t="shared" si="1"/>
        <v>80.95</v>
      </c>
    </row>
    <row r="31" spans="1:6" s="1" customFormat="1" ht="24.95" customHeight="1">
      <c r="A31" s="7">
        <v>29</v>
      </c>
      <c r="B31" s="13" t="s">
        <v>44</v>
      </c>
      <c r="C31" s="7" t="s">
        <v>45</v>
      </c>
      <c r="D31" s="14">
        <v>97</v>
      </c>
      <c r="E31" s="11">
        <v>78.7</v>
      </c>
      <c r="F31" s="11">
        <f t="shared" si="1"/>
        <v>79.98</v>
      </c>
    </row>
    <row r="32" spans="1:6" s="1" customFormat="1" ht="24.95" customHeight="1">
      <c r="A32" s="7">
        <v>30</v>
      </c>
      <c r="B32" s="13" t="s">
        <v>44</v>
      </c>
      <c r="C32" s="7" t="s">
        <v>46</v>
      </c>
      <c r="D32" s="14">
        <v>95.5</v>
      </c>
      <c r="E32" s="11">
        <v>77.599999999999994</v>
      </c>
      <c r="F32" s="11">
        <f t="shared" si="1"/>
        <v>78.790000000000006</v>
      </c>
    </row>
    <row r="33" spans="1:6" s="1" customFormat="1" ht="24.95" customHeight="1">
      <c r="A33" s="7">
        <v>31</v>
      </c>
      <c r="B33" s="13" t="s">
        <v>44</v>
      </c>
      <c r="C33" s="7" t="s">
        <v>47</v>
      </c>
      <c r="D33" s="14">
        <v>94</v>
      </c>
      <c r="E33" s="11">
        <v>75.599999999999994</v>
      </c>
      <c r="F33" s="11">
        <f t="shared" si="1"/>
        <v>77.239999999999995</v>
      </c>
    </row>
    <row r="34" spans="1:6" s="1" customFormat="1" ht="24.95" customHeight="1">
      <c r="A34" s="7">
        <v>32</v>
      </c>
      <c r="B34" s="13" t="s">
        <v>48</v>
      </c>
      <c r="C34" s="15" t="s">
        <v>49</v>
      </c>
      <c r="D34" s="14">
        <v>94</v>
      </c>
      <c r="E34" s="11">
        <v>75.599999999999994</v>
      </c>
      <c r="F34" s="7">
        <f t="shared" si="1"/>
        <v>77.239999999999995</v>
      </c>
    </row>
    <row r="35" spans="1:6" s="1" customFormat="1" ht="24.95" customHeight="1">
      <c r="A35" s="7">
        <v>33</v>
      </c>
      <c r="B35" s="13" t="s">
        <v>48</v>
      </c>
      <c r="C35" s="15" t="s">
        <v>50</v>
      </c>
      <c r="D35" s="14">
        <v>91</v>
      </c>
      <c r="E35" s="11">
        <v>75.2</v>
      </c>
      <c r="F35" s="7">
        <f t="shared" si="1"/>
        <v>75.58</v>
      </c>
    </row>
    <row r="36" spans="1:6" s="1" customFormat="1" ht="24.95" customHeight="1">
      <c r="A36" s="7">
        <v>34</v>
      </c>
      <c r="B36" s="13" t="s">
        <v>48</v>
      </c>
      <c r="C36" s="15" t="s">
        <v>51</v>
      </c>
      <c r="D36" s="14">
        <v>89</v>
      </c>
      <c r="E36" s="11">
        <v>75</v>
      </c>
      <c r="F36" s="7">
        <f t="shared" si="1"/>
        <v>74.5</v>
      </c>
    </row>
    <row r="37" spans="1:6" s="2" customFormat="1" ht="24.95" customHeight="1">
      <c r="A37" s="7">
        <v>35</v>
      </c>
      <c r="B37" s="8" t="s">
        <v>52</v>
      </c>
      <c r="C37" s="9" t="s">
        <v>53</v>
      </c>
      <c r="D37" s="10">
        <v>98</v>
      </c>
      <c r="E37" s="11">
        <v>79.8</v>
      </c>
      <c r="F37" s="12">
        <f t="shared" si="1"/>
        <v>80.92</v>
      </c>
    </row>
    <row r="38" spans="1:6" s="2" customFormat="1" ht="24.95" customHeight="1">
      <c r="A38" s="7">
        <v>36</v>
      </c>
      <c r="B38" s="8" t="s">
        <v>52</v>
      </c>
      <c r="C38" s="9" t="s">
        <v>54</v>
      </c>
      <c r="D38" s="10">
        <v>95.5</v>
      </c>
      <c r="E38" s="11">
        <v>73.2</v>
      </c>
      <c r="F38" s="12">
        <f t="shared" si="1"/>
        <v>77.03</v>
      </c>
    </row>
    <row r="39" spans="1:6" s="2" customFormat="1" ht="24.95" customHeight="1">
      <c r="A39" s="7">
        <v>37</v>
      </c>
      <c r="B39" s="8" t="s">
        <v>52</v>
      </c>
      <c r="C39" s="9" t="s">
        <v>55</v>
      </c>
      <c r="D39" s="10">
        <v>95</v>
      </c>
      <c r="E39" s="11">
        <v>73.599999999999994</v>
      </c>
      <c r="F39" s="12">
        <f t="shared" si="1"/>
        <v>76.94</v>
      </c>
    </row>
    <row r="40" spans="1:6" s="2" customFormat="1" ht="24.95" customHeight="1">
      <c r="A40" s="7">
        <v>38</v>
      </c>
      <c r="B40" s="8" t="s">
        <v>52</v>
      </c>
      <c r="C40" s="9" t="s">
        <v>56</v>
      </c>
      <c r="D40" s="10">
        <v>93</v>
      </c>
      <c r="E40" s="11">
        <v>76.400000000000006</v>
      </c>
      <c r="F40" s="12">
        <f t="shared" si="1"/>
        <v>77.06</v>
      </c>
    </row>
    <row r="41" spans="1:6" s="2" customFormat="1" ht="24.95" customHeight="1">
      <c r="A41" s="7">
        <v>39</v>
      </c>
      <c r="B41" s="8" t="s">
        <v>52</v>
      </c>
      <c r="C41" s="9" t="s">
        <v>57</v>
      </c>
      <c r="D41" s="10">
        <v>92.5</v>
      </c>
      <c r="E41" s="11">
        <v>76.599999999999994</v>
      </c>
      <c r="F41" s="12">
        <f t="shared" si="1"/>
        <v>76.89</v>
      </c>
    </row>
    <row r="42" spans="1:6" s="2" customFormat="1" ht="24.95" customHeight="1">
      <c r="A42" s="7">
        <v>40</v>
      </c>
      <c r="B42" s="8" t="s">
        <v>52</v>
      </c>
      <c r="C42" s="9" t="s">
        <v>58</v>
      </c>
      <c r="D42" s="10">
        <v>91.5</v>
      </c>
      <c r="E42" s="11">
        <v>78</v>
      </c>
      <c r="F42" s="12">
        <f t="shared" si="1"/>
        <v>76.95</v>
      </c>
    </row>
    <row r="43" spans="1:6" s="1" customFormat="1" ht="24.95" customHeight="1">
      <c r="A43" s="7">
        <v>41</v>
      </c>
      <c r="B43" s="13" t="s">
        <v>59</v>
      </c>
      <c r="C43" s="7" t="s">
        <v>60</v>
      </c>
      <c r="D43" s="14">
        <v>91.5</v>
      </c>
      <c r="E43" s="7">
        <v>77.8</v>
      </c>
      <c r="F43" s="7">
        <f t="shared" si="1"/>
        <v>76.87</v>
      </c>
    </row>
    <row r="44" spans="1:6" s="1" customFormat="1" ht="24.95" customHeight="1">
      <c r="A44" s="7">
        <v>42</v>
      </c>
      <c r="B44" s="13" t="s">
        <v>61</v>
      </c>
      <c r="C44" s="7" t="s">
        <v>62</v>
      </c>
      <c r="D44" s="14">
        <v>91</v>
      </c>
      <c r="E44" s="11">
        <v>77.2</v>
      </c>
      <c r="F44" s="11">
        <f t="shared" si="1"/>
        <v>76.38</v>
      </c>
    </row>
    <row r="45" spans="1:6" s="1" customFormat="1" ht="24.95" customHeight="1">
      <c r="A45" s="7">
        <v>43</v>
      </c>
      <c r="B45" s="13" t="s">
        <v>63</v>
      </c>
      <c r="C45" s="7" t="s">
        <v>64</v>
      </c>
      <c r="D45" s="14">
        <v>96.5</v>
      </c>
      <c r="E45" s="11">
        <v>77.8</v>
      </c>
      <c r="F45" s="11">
        <f t="shared" si="1"/>
        <v>79.37</v>
      </c>
    </row>
    <row r="46" spans="1:6" s="1" customFormat="1" ht="24.95" customHeight="1">
      <c r="A46" s="7">
        <v>44</v>
      </c>
      <c r="B46" s="13" t="s">
        <v>63</v>
      </c>
      <c r="C46" s="7" t="s">
        <v>65</v>
      </c>
      <c r="D46" s="14">
        <v>92</v>
      </c>
      <c r="E46" s="11">
        <v>73.400000000000006</v>
      </c>
      <c r="F46" s="11">
        <f t="shared" si="1"/>
        <v>75.36</v>
      </c>
    </row>
    <row r="47" spans="1:6" s="1" customFormat="1" ht="24.95" customHeight="1">
      <c r="A47" s="7">
        <v>45</v>
      </c>
      <c r="B47" s="13" t="s">
        <v>63</v>
      </c>
      <c r="C47" s="7" t="s">
        <v>66</v>
      </c>
      <c r="D47" s="14">
        <v>90</v>
      </c>
      <c r="E47" s="11" t="s">
        <v>28</v>
      </c>
      <c r="F47" s="11">
        <v>45</v>
      </c>
    </row>
    <row r="48" spans="1:6" s="1" customFormat="1" ht="24.95" customHeight="1">
      <c r="A48" s="7">
        <v>46</v>
      </c>
      <c r="B48" s="13" t="s">
        <v>67</v>
      </c>
      <c r="C48" s="7" t="s">
        <v>68</v>
      </c>
      <c r="D48" s="14">
        <v>101.5</v>
      </c>
      <c r="E48" s="11">
        <v>79.900000000000006</v>
      </c>
      <c r="F48" s="11">
        <f>SUM(D48/1.2*0.6+E48*0.4)</f>
        <v>82.71</v>
      </c>
    </row>
    <row r="49" spans="1:6" s="1" customFormat="1" ht="24.95" customHeight="1">
      <c r="A49" s="7">
        <v>47</v>
      </c>
      <c r="B49" s="13" t="s">
        <v>67</v>
      </c>
      <c r="C49" s="7" t="s">
        <v>69</v>
      </c>
      <c r="D49" s="14">
        <v>98.5</v>
      </c>
      <c r="E49" s="11">
        <v>76.400000000000006</v>
      </c>
      <c r="F49" s="11">
        <f>SUM(D49/1.2*0.6+E49*0.4)</f>
        <v>79.81</v>
      </c>
    </row>
    <row r="50" spans="1:6" s="1" customFormat="1" ht="24.95" customHeight="1">
      <c r="A50" s="7">
        <v>48</v>
      </c>
      <c r="B50" s="13" t="s">
        <v>67</v>
      </c>
      <c r="C50" s="7" t="s">
        <v>70</v>
      </c>
      <c r="D50" s="14">
        <v>98.5</v>
      </c>
      <c r="E50" s="11">
        <v>75.599999999999994</v>
      </c>
      <c r="F50" s="11">
        <f>SUM(D50/1.2*0.6+E50*0.4)</f>
        <v>79.489999999999995</v>
      </c>
    </row>
    <row r="51" spans="1:6" s="1" customFormat="1" ht="24.95" customHeight="1">
      <c r="A51" s="7">
        <v>49</v>
      </c>
      <c r="B51" s="13" t="s">
        <v>67</v>
      </c>
      <c r="C51" s="7" t="s">
        <v>71</v>
      </c>
      <c r="D51" s="14">
        <v>98.5</v>
      </c>
      <c r="E51" s="11">
        <v>75.7</v>
      </c>
      <c r="F51" s="11">
        <f>SUM(D51/1.2*0.6+E51*0.4)</f>
        <v>79.53</v>
      </c>
    </row>
    <row r="52" spans="1:6" s="1" customFormat="1" ht="24.95" customHeight="1">
      <c r="A52" s="7">
        <v>50</v>
      </c>
      <c r="B52" s="13" t="s">
        <v>72</v>
      </c>
      <c r="C52" s="7" t="s">
        <v>73</v>
      </c>
      <c r="D52" s="14">
        <v>103</v>
      </c>
      <c r="E52" s="7">
        <v>76.400000000000006</v>
      </c>
      <c r="F52" s="7">
        <f t="shared" ref="F52:F59" si="2">SUM(D52/1.2*0.6+E52*0.4)</f>
        <v>82.06</v>
      </c>
    </row>
    <row r="53" spans="1:6" s="1" customFormat="1" ht="24.95" customHeight="1">
      <c r="A53" s="7">
        <v>51</v>
      </c>
      <c r="B53" s="13" t="s">
        <v>72</v>
      </c>
      <c r="C53" s="7" t="s">
        <v>74</v>
      </c>
      <c r="D53" s="14">
        <v>98</v>
      </c>
      <c r="E53" s="7">
        <v>78.2</v>
      </c>
      <c r="F53" s="7">
        <f t="shared" si="2"/>
        <v>80.28</v>
      </c>
    </row>
    <row r="54" spans="1:6" s="1" customFormat="1" ht="24.95" customHeight="1">
      <c r="A54" s="7">
        <v>52</v>
      </c>
      <c r="B54" s="13" t="s">
        <v>72</v>
      </c>
      <c r="C54" s="7" t="s">
        <v>75</v>
      </c>
      <c r="D54" s="14">
        <v>98</v>
      </c>
      <c r="E54" s="7">
        <v>78.400000000000006</v>
      </c>
      <c r="F54" s="7">
        <f t="shared" si="2"/>
        <v>80.36</v>
      </c>
    </row>
    <row r="55" spans="1:6" s="1" customFormat="1" ht="24.95" customHeight="1">
      <c r="A55" s="7">
        <v>53</v>
      </c>
      <c r="B55" s="13" t="s">
        <v>72</v>
      </c>
      <c r="C55" s="7" t="s">
        <v>76</v>
      </c>
      <c r="D55" s="14">
        <v>94.5</v>
      </c>
      <c r="E55" s="7">
        <v>76.400000000000006</v>
      </c>
      <c r="F55" s="7">
        <f t="shared" si="2"/>
        <v>77.81</v>
      </c>
    </row>
    <row r="56" spans="1:6" s="1" customFormat="1" ht="24.95" customHeight="1">
      <c r="A56" s="7">
        <v>54</v>
      </c>
      <c r="B56" s="13" t="s">
        <v>72</v>
      </c>
      <c r="C56" s="7" t="s">
        <v>77</v>
      </c>
      <c r="D56" s="14">
        <v>93</v>
      </c>
      <c r="E56" s="7">
        <v>72.400000000000006</v>
      </c>
      <c r="F56" s="7">
        <f t="shared" si="2"/>
        <v>75.459999999999994</v>
      </c>
    </row>
    <row r="57" spans="1:6" s="1" customFormat="1" ht="24.95" customHeight="1">
      <c r="A57" s="7">
        <v>55</v>
      </c>
      <c r="B57" s="13" t="s">
        <v>72</v>
      </c>
      <c r="C57" s="7" t="s">
        <v>78</v>
      </c>
      <c r="D57" s="14">
        <v>93</v>
      </c>
      <c r="E57" s="7">
        <v>78.8</v>
      </c>
      <c r="F57" s="7">
        <f t="shared" si="2"/>
        <v>78.02</v>
      </c>
    </row>
    <row r="58" spans="1:6" s="2" customFormat="1" ht="24.95" customHeight="1">
      <c r="A58" s="7">
        <v>56</v>
      </c>
      <c r="B58" s="8" t="s">
        <v>79</v>
      </c>
      <c r="C58" s="9" t="s">
        <v>80</v>
      </c>
      <c r="D58" s="10">
        <v>94</v>
      </c>
      <c r="E58" s="11">
        <v>75.2</v>
      </c>
      <c r="F58" s="12">
        <f t="shared" si="2"/>
        <v>77.08</v>
      </c>
    </row>
    <row r="59" spans="1:6" s="2" customFormat="1" ht="24.95" customHeight="1">
      <c r="A59" s="7">
        <v>57</v>
      </c>
      <c r="B59" s="8" t="s">
        <v>79</v>
      </c>
      <c r="C59" s="9" t="s">
        <v>81</v>
      </c>
      <c r="D59" s="10">
        <v>92.5</v>
      </c>
      <c r="E59" s="11">
        <v>79.8</v>
      </c>
      <c r="F59" s="12">
        <f t="shared" si="2"/>
        <v>78.17</v>
      </c>
    </row>
    <row r="60" spans="1:6" s="2" customFormat="1" ht="24.95" customHeight="1">
      <c r="A60" s="7">
        <v>58</v>
      </c>
      <c r="B60" s="8" t="s">
        <v>79</v>
      </c>
      <c r="C60" s="9" t="s">
        <v>82</v>
      </c>
      <c r="D60" s="10">
        <v>90</v>
      </c>
      <c r="E60" s="11" t="s">
        <v>28</v>
      </c>
      <c r="F60" s="12">
        <v>45</v>
      </c>
    </row>
    <row r="61" spans="1:6" s="2" customFormat="1" ht="24.95" customHeight="1">
      <c r="A61" s="7">
        <v>59</v>
      </c>
      <c r="B61" s="8" t="s">
        <v>83</v>
      </c>
      <c r="C61" s="9" t="s">
        <v>84</v>
      </c>
      <c r="D61" s="10">
        <v>102</v>
      </c>
      <c r="E61" s="11">
        <v>76.599999999999994</v>
      </c>
      <c r="F61" s="12">
        <f t="shared" ref="F61:F73" si="3">SUM(D61/1.2*0.6+E61*0.4)</f>
        <v>81.64</v>
      </c>
    </row>
    <row r="62" spans="1:6" s="2" customFormat="1" ht="24.95" customHeight="1">
      <c r="A62" s="7">
        <v>60</v>
      </c>
      <c r="B62" s="8" t="s">
        <v>83</v>
      </c>
      <c r="C62" s="9" t="s">
        <v>85</v>
      </c>
      <c r="D62" s="10">
        <v>98</v>
      </c>
      <c r="E62" s="11">
        <v>75.8</v>
      </c>
      <c r="F62" s="12">
        <f t="shared" si="3"/>
        <v>79.319999999999993</v>
      </c>
    </row>
    <row r="63" spans="1:6" s="2" customFormat="1" ht="24.95" customHeight="1">
      <c r="A63" s="7">
        <v>61</v>
      </c>
      <c r="B63" s="8" t="s">
        <v>83</v>
      </c>
      <c r="C63" s="9" t="s">
        <v>86</v>
      </c>
      <c r="D63" s="10">
        <v>96.5</v>
      </c>
      <c r="E63" s="11">
        <v>76</v>
      </c>
      <c r="F63" s="12">
        <f t="shared" si="3"/>
        <v>78.650000000000006</v>
      </c>
    </row>
    <row r="64" spans="1:6" s="1" customFormat="1" ht="24.95" customHeight="1">
      <c r="A64" s="7">
        <v>62</v>
      </c>
      <c r="B64" s="13" t="s">
        <v>87</v>
      </c>
      <c r="C64" s="7" t="s">
        <v>88</v>
      </c>
      <c r="D64" s="14">
        <v>99.5</v>
      </c>
      <c r="E64" s="11">
        <v>75.599999999999994</v>
      </c>
      <c r="F64" s="11">
        <f t="shared" si="3"/>
        <v>79.989999999999995</v>
      </c>
    </row>
    <row r="65" spans="1:6" s="1" customFormat="1" ht="24.95" customHeight="1">
      <c r="A65" s="7">
        <v>63</v>
      </c>
      <c r="B65" s="13" t="s">
        <v>87</v>
      </c>
      <c r="C65" s="7" t="s">
        <v>89</v>
      </c>
      <c r="D65" s="14">
        <v>97.5</v>
      </c>
      <c r="E65" s="11">
        <v>71</v>
      </c>
      <c r="F65" s="11">
        <f t="shared" si="3"/>
        <v>77.150000000000006</v>
      </c>
    </row>
    <row r="66" spans="1:6" s="1" customFormat="1" ht="24.95" customHeight="1">
      <c r="A66" s="7">
        <v>64</v>
      </c>
      <c r="B66" s="13" t="s">
        <v>87</v>
      </c>
      <c r="C66" s="7" t="s">
        <v>90</v>
      </c>
      <c r="D66" s="14">
        <v>96</v>
      </c>
      <c r="E66" s="11">
        <v>76.900000000000006</v>
      </c>
      <c r="F66" s="11">
        <f t="shared" si="3"/>
        <v>78.760000000000005</v>
      </c>
    </row>
    <row r="67" spans="1:6" s="1" customFormat="1" ht="24.95" customHeight="1">
      <c r="A67" s="7">
        <v>65</v>
      </c>
      <c r="B67" s="13" t="s">
        <v>91</v>
      </c>
      <c r="C67" s="7" t="s">
        <v>92</v>
      </c>
      <c r="D67" s="14">
        <v>98</v>
      </c>
      <c r="E67" s="11">
        <v>77.5</v>
      </c>
      <c r="F67" s="11">
        <f t="shared" si="3"/>
        <v>80</v>
      </c>
    </row>
    <row r="68" spans="1:6" s="1" customFormat="1" ht="24.95" customHeight="1">
      <c r="A68" s="7">
        <v>66</v>
      </c>
      <c r="B68" s="13" t="s">
        <v>91</v>
      </c>
      <c r="C68" s="7" t="s">
        <v>93</v>
      </c>
      <c r="D68" s="14">
        <v>94.5</v>
      </c>
      <c r="E68" s="11">
        <v>78.900000000000006</v>
      </c>
      <c r="F68" s="11">
        <f t="shared" si="3"/>
        <v>78.81</v>
      </c>
    </row>
    <row r="69" spans="1:6" s="1" customFormat="1" ht="24.95" customHeight="1">
      <c r="A69" s="7">
        <v>67</v>
      </c>
      <c r="B69" s="13" t="s">
        <v>94</v>
      </c>
      <c r="C69" s="7" t="s">
        <v>95</v>
      </c>
      <c r="D69" s="14">
        <v>102</v>
      </c>
      <c r="E69" s="11">
        <v>77.8</v>
      </c>
      <c r="F69" s="11">
        <f t="shared" si="3"/>
        <v>82.12</v>
      </c>
    </row>
    <row r="70" spans="1:6" s="1" customFormat="1" ht="24.95" customHeight="1">
      <c r="A70" s="7">
        <v>68</v>
      </c>
      <c r="B70" s="13" t="s">
        <v>94</v>
      </c>
      <c r="C70" s="7" t="s">
        <v>96</v>
      </c>
      <c r="D70" s="14">
        <v>101</v>
      </c>
      <c r="E70" s="11">
        <v>76.599999999999994</v>
      </c>
      <c r="F70" s="11">
        <f t="shared" si="3"/>
        <v>81.14</v>
      </c>
    </row>
    <row r="71" spans="1:6" s="1" customFormat="1" ht="24.95" customHeight="1">
      <c r="A71" s="7">
        <v>69</v>
      </c>
      <c r="B71" s="13" t="s">
        <v>94</v>
      </c>
      <c r="C71" s="7" t="s">
        <v>97</v>
      </c>
      <c r="D71" s="14">
        <v>100.5</v>
      </c>
      <c r="E71" s="11">
        <v>77.2</v>
      </c>
      <c r="F71" s="11">
        <f t="shared" si="3"/>
        <v>81.13</v>
      </c>
    </row>
    <row r="72" spans="1:6" s="1" customFormat="1" ht="24.95" customHeight="1">
      <c r="A72" s="7">
        <v>70</v>
      </c>
      <c r="B72" s="13" t="s">
        <v>94</v>
      </c>
      <c r="C72" s="7" t="s">
        <v>98</v>
      </c>
      <c r="D72" s="14">
        <v>99</v>
      </c>
      <c r="E72" s="11">
        <v>76.2</v>
      </c>
      <c r="F72" s="11">
        <f t="shared" si="3"/>
        <v>79.98</v>
      </c>
    </row>
    <row r="73" spans="1:6" s="1" customFormat="1" ht="24.95" customHeight="1">
      <c r="A73" s="7">
        <v>71</v>
      </c>
      <c r="B73" s="13" t="s">
        <v>94</v>
      </c>
      <c r="C73" s="7" t="s">
        <v>99</v>
      </c>
      <c r="D73" s="14">
        <v>98.5</v>
      </c>
      <c r="E73" s="11">
        <v>75.8</v>
      </c>
      <c r="F73" s="11">
        <f t="shared" si="3"/>
        <v>79.569999999999993</v>
      </c>
    </row>
    <row r="74" spans="1:6" s="1" customFormat="1" ht="24.95" customHeight="1">
      <c r="A74" s="7">
        <v>72</v>
      </c>
      <c r="B74" s="13" t="s">
        <v>94</v>
      </c>
      <c r="C74" s="7" t="s">
        <v>100</v>
      </c>
      <c r="D74" s="14">
        <v>98</v>
      </c>
      <c r="E74" s="11" t="s">
        <v>28</v>
      </c>
      <c r="F74" s="11">
        <v>49</v>
      </c>
    </row>
    <row r="75" spans="1:6" s="1" customFormat="1" ht="24.95" customHeight="1">
      <c r="A75" s="7">
        <v>73</v>
      </c>
      <c r="B75" s="13" t="s">
        <v>101</v>
      </c>
      <c r="C75" s="7" t="s">
        <v>102</v>
      </c>
      <c r="D75" s="14">
        <v>97</v>
      </c>
      <c r="E75" s="7">
        <v>79</v>
      </c>
      <c r="F75" s="11">
        <f t="shared" ref="F75:F80" si="4">SUM(D75/1.2*0.6+E75*0.4)</f>
        <v>80.099999999999994</v>
      </c>
    </row>
    <row r="76" spans="1:6" s="1" customFormat="1" ht="24.95" customHeight="1">
      <c r="A76" s="7">
        <v>74</v>
      </c>
      <c r="B76" s="13" t="s">
        <v>101</v>
      </c>
      <c r="C76" s="7" t="s">
        <v>103</v>
      </c>
      <c r="D76" s="14">
        <v>95.5</v>
      </c>
      <c r="E76" s="7">
        <v>75.400000000000006</v>
      </c>
      <c r="F76" s="11">
        <f t="shared" si="4"/>
        <v>77.91</v>
      </c>
    </row>
    <row r="77" spans="1:6" s="1" customFormat="1" ht="24.95" customHeight="1">
      <c r="A77" s="7">
        <v>75</v>
      </c>
      <c r="B77" s="13" t="s">
        <v>101</v>
      </c>
      <c r="C77" s="7" t="s">
        <v>104</v>
      </c>
      <c r="D77" s="14">
        <v>93</v>
      </c>
      <c r="E77" s="7">
        <v>75.400000000000006</v>
      </c>
      <c r="F77" s="11">
        <f t="shared" si="4"/>
        <v>76.66</v>
      </c>
    </row>
    <row r="78" spans="1:6" s="1" customFormat="1" ht="24.95" customHeight="1">
      <c r="A78" s="7">
        <v>76</v>
      </c>
      <c r="B78" s="13" t="s">
        <v>105</v>
      </c>
      <c r="C78" s="7" t="s">
        <v>106</v>
      </c>
      <c r="D78" s="14">
        <v>99.5</v>
      </c>
      <c r="E78" s="7">
        <v>78.400000000000006</v>
      </c>
      <c r="F78" s="7">
        <f t="shared" si="4"/>
        <v>81.11</v>
      </c>
    </row>
    <row r="79" spans="1:6" s="1" customFormat="1" ht="24.95" customHeight="1">
      <c r="A79" s="7">
        <v>77</v>
      </c>
      <c r="B79" s="13" t="s">
        <v>105</v>
      </c>
      <c r="C79" s="7" t="s">
        <v>107</v>
      </c>
      <c r="D79" s="14">
        <v>99</v>
      </c>
      <c r="E79" s="7">
        <v>79.599999999999994</v>
      </c>
      <c r="F79" s="7">
        <f t="shared" si="4"/>
        <v>81.34</v>
      </c>
    </row>
    <row r="80" spans="1:6" s="1" customFormat="1" ht="24.95" customHeight="1">
      <c r="A80" s="7">
        <v>78</v>
      </c>
      <c r="B80" s="13" t="s">
        <v>105</v>
      </c>
      <c r="C80" s="7" t="s">
        <v>108</v>
      </c>
      <c r="D80" s="14">
        <v>98.5</v>
      </c>
      <c r="E80" s="7">
        <v>78.400000000000006</v>
      </c>
      <c r="F80" s="7">
        <f t="shared" si="4"/>
        <v>80.61</v>
      </c>
    </row>
    <row r="81" spans="1:6" s="1" customFormat="1" ht="24.95" customHeight="1">
      <c r="A81" s="7">
        <v>79</v>
      </c>
      <c r="B81" s="13" t="s">
        <v>105</v>
      </c>
      <c r="C81" s="7" t="s">
        <v>109</v>
      </c>
      <c r="D81" s="14">
        <v>97.5</v>
      </c>
      <c r="E81" s="7" t="s">
        <v>28</v>
      </c>
      <c r="F81" s="7">
        <v>48.75</v>
      </c>
    </row>
    <row r="82" spans="1:6" s="1" customFormat="1" ht="24.95" customHeight="1">
      <c r="A82" s="7">
        <v>80</v>
      </c>
      <c r="B82" s="13" t="s">
        <v>105</v>
      </c>
      <c r="C82" s="7" t="s">
        <v>110</v>
      </c>
      <c r="D82" s="14">
        <v>97</v>
      </c>
      <c r="E82" s="7">
        <v>79</v>
      </c>
      <c r="F82" s="7">
        <f t="shared" ref="F82:F87" si="5">SUM(D82/1.2*0.6+E82*0.4)</f>
        <v>80.099999999999994</v>
      </c>
    </row>
    <row r="83" spans="1:6" s="1" customFormat="1" ht="24.95" customHeight="1">
      <c r="A83" s="7">
        <v>81</v>
      </c>
      <c r="B83" s="13" t="s">
        <v>105</v>
      </c>
      <c r="C83" s="7" t="s">
        <v>111</v>
      </c>
      <c r="D83" s="14">
        <v>97</v>
      </c>
      <c r="E83" s="7" t="s">
        <v>28</v>
      </c>
      <c r="F83" s="7">
        <v>48.5</v>
      </c>
    </row>
    <row r="84" spans="1:6" s="1" customFormat="1" ht="24.95" customHeight="1">
      <c r="A84" s="7">
        <v>82</v>
      </c>
      <c r="B84" s="13" t="s">
        <v>112</v>
      </c>
      <c r="C84" s="7" t="s">
        <v>113</v>
      </c>
      <c r="D84" s="14">
        <v>102</v>
      </c>
      <c r="E84" s="11">
        <v>78.8</v>
      </c>
      <c r="F84" s="11">
        <f t="shared" si="5"/>
        <v>82.52</v>
      </c>
    </row>
    <row r="85" spans="1:6" s="1" customFormat="1" ht="24.95" customHeight="1">
      <c r="A85" s="7">
        <v>83</v>
      </c>
      <c r="B85" s="13" t="s">
        <v>112</v>
      </c>
      <c r="C85" s="7" t="s">
        <v>114</v>
      </c>
      <c r="D85" s="14">
        <v>100</v>
      </c>
      <c r="E85" s="11">
        <v>80.3</v>
      </c>
      <c r="F85" s="11">
        <f t="shared" si="5"/>
        <v>82.12</v>
      </c>
    </row>
    <row r="86" spans="1:6" s="1" customFormat="1" ht="24.95" customHeight="1">
      <c r="A86" s="7">
        <v>84</v>
      </c>
      <c r="B86" s="13" t="s">
        <v>112</v>
      </c>
      <c r="C86" s="7" t="s">
        <v>115</v>
      </c>
      <c r="D86" s="14">
        <v>100</v>
      </c>
      <c r="E86" s="11">
        <v>77.5</v>
      </c>
      <c r="F86" s="11">
        <f t="shared" si="5"/>
        <v>81</v>
      </c>
    </row>
    <row r="87" spans="1:6" s="1" customFormat="1" ht="24.95" customHeight="1">
      <c r="A87" s="7">
        <v>85</v>
      </c>
      <c r="B87" s="13" t="s">
        <v>112</v>
      </c>
      <c r="C87" s="7" t="s">
        <v>116</v>
      </c>
      <c r="D87" s="14">
        <v>100</v>
      </c>
      <c r="E87" s="11">
        <v>79.2</v>
      </c>
      <c r="F87" s="11">
        <f t="shared" si="5"/>
        <v>81.680000000000007</v>
      </c>
    </row>
  </sheetData>
  <mergeCells count="1">
    <mergeCell ref="A1:F1"/>
  </mergeCells>
  <phoneticPr fontId="10" type="noConversion"/>
  <pageMargins left="0.75" right="0.31388888888888899" top="0.51180555555555596" bottom="0.235416666666667" header="0.31388888888888899" footer="0.1562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Worksheets</vt:lpstr>
      </vt:variant>
      <vt:variant>
        <vt:i4>1</vt:i4>
      </vt:variant>
    </vt:vector>
  </HeadingPairs>
  <TitlesOfParts>
    <vt:vector size="1" baseType="lpstr">
      <vt:lpstr>面试成绩表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2016-08-03T10:11:00Z</dcterms:created>
  <dcterms:modified xsi:type="dcterms:W3CDTF">2016-08-08T08:13:47Z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