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1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Sheet1!$1:3</definedName>
  </definedNames>
  <calcPr calcId="144525"/>
</workbook>
</file>

<file path=xl/sharedStrings.xml><?xml version="1.0" encoding="utf-8"?>
<sst xmlns="http://schemas.openxmlformats.org/spreadsheetml/2006/main" count="90">
  <si>
    <t>黄石市2016年事业单位公开招聘工作人员部分单位及岗位进入面试人员
笔试、面试及综合成绩一览表</t>
  </si>
  <si>
    <t>姓名</t>
  </si>
  <si>
    <t>报考单位</t>
  </si>
  <si>
    <t>报考岗位</t>
  </si>
  <si>
    <t>笔试成绩（分）</t>
  </si>
  <si>
    <t>面试成绩（分）</t>
  </si>
  <si>
    <t>综合成绩</t>
  </si>
  <si>
    <t>排名</t>
  </si>
  <si>
    <t>备注</t>
  </si>
  <si>
    <t>原始成绩</t>
  </si>
  <si>
    <t>50%折算后成绩</t>
  </si>
  <si>
    <t>盛润泽</t>
  </si>
  <si>
    <t>黄石大数据管理局</t>
  </si>
  <si>
    <t xml:space="preserve">技术应用科人员(岗位编号1027)
</t>
  </si>
  <si>
    <t>拟进入体检</t>
  </si>
  <si>
    <t>王  维</t>
  </si>
  <si>
    <t>胡文斌</t>
  </si>
  <si>
    <t>王  润</t>
  </si>
  <si>
    <t>田莹莹</t>
  </si>
  <si>
    <t>薛  哲</t>
  </si>
  <si>
    <t>彭  晶</t>
  </si>
  <si>
    <t xml:space="preserve">办公室人员(岗位编号1028)
</t>
  </si>
  <si>
    <t>张  翔</t>
  </si>
  <si>
    <t>熊  鑫</t>
  </si>
  <si>
    <t>面试缺考</t>
  </si>
  <si>
    <t>高  桥</t>
  </si>
  <si>
    <t>黄石市药品执法支队</t>
  </si>
  <si>
    <t xml:space="preserve">监管人员(岗位编号1029)
</t>
  </si>
  <si>
    <t>冯美红</t>
  </si>
  <si>
    <t>贺飞跃</t>
  </si>
  <si>
    <t>刘  倩</t>
  </si>
  <si>
    <t>黄石市食品执法支队</t>
  </si>
  <si>
    <t xml:space="preserve">监管人员(岗位编号1030)
</t>
  </si>
  <si>
    <t>张文冰</t>
  </si>
  <si>
    <t>张永慧</t>
  </si>
  <si>
    <t>刘  琪</t>
  </si>
  <si>
    <t xml:space="preserve">监管人员(岗位编号1031)
</t>
  </si>
  <si>
    <t>郭  定</t>
  </si>
  <si>
    <t>徐康宁</t>
  </si>
  <si>
    <t>黄子文</t>
  </si>
  <si>
    <t>黄石市救助
管理站</t>
  </si>
  <si>
    <t xml:space="preserve">财务人员(岗位编号1042)
</t>
  </si>
  <si>
    <t>汪  琴</t>
  </si>
  <si>
    <t>洪  灿</t>
  </si>
  <si>
    <t>毛榕芳</t>
  </si>
  <si>
    <t>黄石市儿童福利院</t>
  </si>
  <si>
    <t xml:space="preserve">特教老师(岗位编号1044)
</t>
  </si>
  <si>
    <t>蒋芷琳</t>
  </si>
  <si>
    <t>戴  希</t>
  </si>
  <si>
    <t>黄开顺</t>
  </si>
  <si>
    <t>黄石市精神病
医院</t>
  </si>
  <si>
    <t xml:space="preserve">临床医生(岗位编号1045)
</t>
  </si>
  <si>
    <t>黎  柳</t>
  </si>
  <si>
    <t>肖  婧</t>
  </si>
  <si>
    <t>谢  惠</t>
  </si>
  <si>
    <t xml:space="preserve">护士(岗位编号1049)
</t>
  </si>
  <si>
    <t>徐  娜</t>
  </si>
  <si>
    <t>李思露</t>
  </si>
  <si>
    <t>李玉芳</t>
  </si>
  <si>
    <t>陈晓霞</t>
  </si>
  <si>
    <t>邵先梅</t>
  </si>
  <si>
    <t>袁思引</t>
  </si>
  <si>
    <t xml:space="preserve">会计(岗位编号1050)
</t>
  </si>
  <si>
    <t>曹涛涛</t>
  </si>
  <si>
    <t>唐新鑫</t>
  </si>
  <si>
    <t>程建国</t>
  </si>
  <si>
    <t>黄石市委机关幼儿园</t>
  </si>
  <si>
    <t xml:space="preserve">厨师(岗位编号1065)
</t>
  </si>
  <si>
    <t>王  剑</t>
  </si>
  <si>
    <t>林  烃</t>
  </si>
  <si>
    <t>孙璐璐</t>
  </si>
  <si>
    <t>黄石市体育运动学校</t>
  </si>
  <si>
    <t xml:space="preserve">射击教练(岗位编号1077)
</t>
  </si>
  <si>
    <t>周  皓</t>
  </si>
  <si>
    <t>邓亚芸</t>
  </si>
  <si>
    <t>曹庭盛</t>
  </si>
  <si>
    <t xml:space="preserve">田径跳高教练(岗位编号1078)
</t>
  </si>
  <si>
    <t>刘  洋</t>
  </si>
  <si>
    <t>曹怒云</t>
  </si>
  <si>
    <t xml:space="preserve">管理科人员(岗位编号8007)</t>
  </si>
  <si>
    <t>研究生岗位免笔试</t>
  </si>
  <si>
    <t>宋  懋</t>
  </si>
  <si>
    <t>程志敏</t>
  </si>
  <si>
    <t>周海燕</t>
  </si>
  <si>
    <t>王  军</t>
  </si>
  <si>
    <r>
      <rPr>
        <sz val="11"/>
        <rFont val="仿宋_GB2312"/>
        <charset val="134"/>
      </rPr>
      <t xml:space="preserve">吕  </t>
    </r>
    <r>
      <rPr>
        <sz val="11"/>
        <rFont val="宋体"/>
        <charset val="134"/>
      </rPr>
      <t>赟</t>
    </r>
  </si>
  <si>
    <t>石杰</t>
  </si>
  <si>
    <t>柯欲振</t>
  </si>
  <si>
    <t>龙远雄</t>
  </si>
  <si>
    <t>袁晓璁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</si>
</sst>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</numFmts>
  <fonts count="33">
    <font>
      <sz val="12"/>
      <color theme="1"/>
      <name val="宋体"/>
      <charset val="134"/>
      <scheme val="minor"/>
    </font>
    <font>
      <b/>
      <sz val="12"/>
      <color theme="1"/>
      <name val="楷体_GB2312"/>
      <charset val="134"/>
    </font>
    <font>
      <b/>
      <sz val="11"/>
      <color theme="1"/>
      <name val="楷体_GB2312"/>
      <charset val="134"/>
    </font>
    <font>
      <sz val="12"/>
      <color theme="1"/>
      <name val="仿宋_GB2312"/>
      <charset val="134"/>
    </font>
    <font>
      <sz val="11"/>
      <color indexed="8"/>
      <name val="仿宋_GB2312"/>
      <charset val="134"/>
    </font>
    <font>
      <sz val="11"/>
      <color rgb="FFFF0000"/>
      <name val="仿宋_GB2312"/>
      <charset val="134"/>
    </font>
    <font>
      <sz val="11"/>
      <color theme="1"/>
      <name val="仿宋_GB2312"/>
      <charset val="134"/>
    </font>
    <font>
      <sz val="20"/>
      <name val="方正小标宋简体"/>
      <charset val="134"/>
    </font>
    <font>
      <sz val="12"/>
      <name val="宋体"/>
      <charset val="134"/>
      <scheme val="minor"/>
    </font>
    <font>
      <b/>
      <sz val="12"/>
      <name val="楷体_GB2312"/>
      <charset val="134"/>
    </font>
    <font>
      <b/>
      <sz val="11"/>
      <name val="楷体_GB2312"/>
      <charset val="134"/>
    </font>
    <font>
      <sz val="11"/>
      <name val="仿宋_GB2312"/>
      <charset val="134"/>
    </font>
    <font>
      <sz val="12"/>
      <name val="仿宋_GB2312"/>
      <charset val="134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9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2" borderId="19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26" fillId="5" borderId="17" applyNumberFormat="0" applyAlignment="0" applyProtection="0">
      <alignment vertical="center"/>
    </xf>
    <xf numFmtId="0" fontId="31" fillId="31" borderId="20" applyNumberForma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4" fillId="0" borderId="0" xfId="0" applyFont="1" applyFill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>
      <alignment vertical="center"/>
    </xf>
    <xf numFmtId="0" fontId="7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9" fillId="0" borderId="2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NumberFormat="1" applyFont="1" applyBorder="1" applyAlignment="1">
      <alignment horizontal="center" vertical="center"/>
    </xf>
    <xf numFmtId="0" fontId="9" fillId="0" borderId="4" xfId="0" applyNumberFormat="1" applyFont="1" applyBorder="1" applyAlignment="1">
      <alignment horizontal="center" vertical="center"/>
    </xf>
    <xf numFmtId="0" fontId="9" fillId="0" borderId="5" xfId="0" applyNumberFormat="1" applyFont="1" applyBorder="1" applyAlignment="1">
      <alignment horizontal="center" vertical="center"/>
    </xf>
    <xf numFmtId="0" fontId="9" fillId="0" borderId="6" xfId="0" applyNumberFormat="1" applyFont="1" applyBorder="1" applyAlignment="1">
      <alignment horizontal="center" vertical="center" wrapText="1"/>
    </xf>
    <xf numFmtId="176" fontId="10" fillId="0" borderId="6" xfId="0" applyNumberFormat="1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176" fontId="11" fillId="0" borderId="5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 wrapText="1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176" fontId="11" fillId="0" borderId="6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/>
    </xf>
    <xf numFmtId="0" fontId="11" fillId="0" borderId="9" xfId="0" applyNumberFormat="1" applyFont="1" applyFill="1" applyBorder="1" applyAlignment="1">
      <alignment horizontal="center" vertical="center" wrapText="1"/>
    </xf>
    <xf numFmtId="0" fontId="11" fillId="0" borderId="6" xfId="0" applyNumberFormat="1" applyFont="1" applyFill="1" applyBorder="1" applyAlignment="1">
      <alignment horizontal="center" vertical="center" wrapText="1"/>
    </xf>
    <xf numFmtId="0" fontId="11" fillId="0" borderId="9" xfId="0" applyNumberFormat="1" applyFont="1" applyBorder="1" applyAlignment="1">
      <alignment horizontal="center" vertical="center"/>
    </xf>
    <xf numFmtId="0" fontId="11" fillId="0" borderId="10" xfId="0" applyNumberFormat="1" applyFont="1" applyBorder="1" applyAlignment="1">
      <alignment horizontal="center" vertical="center"/>
    </xf>
    <xf numFmtId="0" fontId="11" fillId="0" borderId="6" xfId="0" applyNumberFormat="1" applyFont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11" fillId="0" borderId="11" xfId="0" applyNumberFormat="1" applyFont="1" applyBorder="1" applyAlignment="1">
      <alignment horizontal="center" vertical="center"/>
    </xf>
    <xf numFmtId="0" fontId="11" fillId="0" borderId="12" xfId="0" applyNumberFormat="1" applyFont="1" applyBorder="1" applyAlignment="1">
      <alignment horizontal="center" vertical="center"/>
    </xf>
    <xf numFmtId="0" fontId="11" fillId="0" borderId="3" xfId="0" applyNumberFormat="1" applyFont="1" applyBorder="1" applyAlignment="1">
      <alignment horizontal="center" vertical="center"/>
    </xf>
    <xf numFmtId="0" fontId="11" fillId="0" borderId="4" xfId="0" applyNumberFormat="1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/>
    </xf>
    <xf numFmtId="176" fontId="9" fillId="0" borderId="5" xfId="0" applyNumberFormat="1" applyFont="1" applyBorder="1" applyAlignment="1">
      <alignment vertical="center" wrapText="1"/>
    </xf>
    <xf numFmtId="0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>
      <alignment vertical="center"/>
    </xf>
    <xf numFmtId="176" fontId="11" fillId="0" borderId="3" xfId="0" applyNumberFormat="1" applyFont="1" applyFill="1" applyBorder="1" applyAlignment="1">
      <alignment horizontal="center" vertical="center"/>
    </xf>
    <xf numFmtId="0" fontId="12" fillId="0" borderId="3" xfId="0" applyNumberFormat="1" applyFont="1" applyBorder="1" applyAlignment="1">
      <alignment horizontal="center" vertical="center"/>
    </xf>
    <xf numFmtId="0" fontId="12" fillId="0" borderId="5" xfId="0" applyNumberFormat="1" applyFont="1" applyBorder="1">
      <alignment vertical="center"/>
    </xf>
    <xf numFmtId="176" fontId="11" fillId="0" borderId="7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/>
    <xf numFmtId="0" fontId="11" fillId="0" borderId="7" xfId="0" applyNumberFormat="1" applyFont="1" applyBorder="1" applyAlignment="1">
      <alignment horizontal="center" vertical="center"/>
    </xf>
    <xf numFmtId="0" fontId="11" fillId="0" borderId="6" xfId="0" applyNumberFormat="1" applyFont="1" applyBorder="1">
      <alignment vertical="center"/>
    </xf>
    <xf numFmtId="0" fontId="11" fillId="0" borderId="5" xfId="0" applyNumberFormat="1" applyFont="1" applyFill="1" applyBorder="1" applyAlignment="1" quotePrefix="1">
      <alignment horizontal="center" vertical="center"/>
    </xf>
    <xf numFmtId="0" fontId="11" fillId="0" borderId="6" xfId="0" applyNumberFormat="1" applyFont="1" applyFill="1" applyBorder="1" applyAlignment="1" quotePrefix="1">
      <alignment horizontal="center" vertical="center"/>
    </xf>
    <xf numFmtId="0" fontId="11" fillId="0" borderId="6" xfId="0" applyNumberFormat="1" applyFont="1" applyFill="1" applyBorder="1" applyAlignment="1" quotePrefix="1">
      <alignment horizontal="center" vertical="center" wrapText="1"/>
    </xf>
    <xf numFmtId="0" fontId="11" fillId="0" borderId="7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57"/>
  <sheetViews>
    <sheetView tabSelected="1" workbookViewId="0">
      <selection activeCell="E26" sqref="E26"/>
    </sheetView>
  </sheetViews>
  <sheetFormatPr defaultColWidth="9" defaultRowHeight="14.25"/>
  <cols>
    <col min="1" max="1" width="9" style="9"/>
    <col min="2" max="2" width="22.625" style="9" customWidth="1"/>
    <col min="3" max="3" width="22.625" style="9" hidden="1" customWidth="1"/>
    <col min="4" max="4" width="28.875" style="9" customWidth="1"/>
    <col min="5" max="5" width="8.375" customWidth="1"/>
    <col min="6" max="6" width="7.5" style="10" customWidth="1"/>
    <col min="7" max="7" width="8.875" style="9" customWidth="1"/>
    <col min="8" max="8" width="7.75" style="11" customWidth="1"/>
    <col min="9" max="9" width="7.5" style="11" customWidth="1"/>
    <col min="10" max="10" width="7" style="9" customWidth="1"/>
    <col min="11" max="11" width="12" customWidth="1"/>
  </cols>
  <sheetData>
    <row r="1" ht="66" customHeight="1" spans="1:11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="1" customFormat="1" spans="1:11">
      <c r="A2" s="14" t="s">
        <v>1</v>
      </c>
      <c r="B2" s="14" t="s">
        <v>2</v>
      </c>
      <c r="C2" s="14"/>
      <c r="D2" s="14" t="s">
        <v>3</v>
      </c>
      <c r="E2" s="15" t="s">
        <v>4</v>
      </c>
      <c r="F2" s="16"/>
      <c r="G2" s="17" t="s">
        <v>5</v>
      </c>
      <c r="H2" s="18"/>
      <c r="I2" s="41" t="s">
        <v>6</v>
      </c>
      <c r="J2" s="42" t="s">
        <v>7</v>
      </c>
      <c r="K2" s="42" t="s">
        <v>8</v>
      </c>
    </row>
    <row r="3" s="2" customFormat="1" ht="40.5" spans="1:11">
      <c r="A3" s="19"/>
      <c r="B3" s="19"/>
      <c r="C3" s="19"/>
      <c r="D3" s="19"/>
      <c r="E3" s="20" t="s">
        <v>9</v>
      </c>
      <c r="F3" s="21" t="s">
        <v>10</v>
      </c>
      <c r="G3" s="20" t="s">
        <v>9</v>
      </c>
      <c r="H3" s="21" t="s">
        <v>10</v>
      </c>
      <c r="I3" s="43"/>
      <c r="J3" s="44"/>
      <c r="K3" s="45"/>
    </row>
    <row r="4" s="3" customFormat="1" ht="31" customHeight="1" spans="1:11">
      <c r="A4" s="53" t="s">
        <v>11</v>
      </c>
      <c r="B4" s="53" t="s">
        <v>12</v>
      </c>
      <c r="C4" s="22">
        <v>1027</v>
      </c>
      <c r="D4" s="53" t="s">
        <v>13</v>
      </c>
      <c r="E4" s="23">
        <v>76.03</v>
      </c>
      <c r="F4" s="24">
        <f t="shared" ref="F4:F47" si="0">E4*0.5</f>
        <v>38.015</v>
      </c>
      <c r="G4" s="25">
        <v>78.4</v>
      </c>
      <c r="H4" s="24">
        <f t="shared" ref="H4:H47" si="1">G4*0.5</f>
        <v>39.2</v>
      </c>
      <c r="I4" s="46">
        <f t="shared" ref="I4:I47" si="2">F4+H4</f>
        <v>77.215</v>
      </c>
      <c r="J4" s="47">
        <v>1</v>
      </c>
      <c r="K4" s="48" t="s">
        <v>14</v>
      </c>
    </row>
    <row r="5" s="4" customFormat="1" ht="31" customHeight="1" spans="1:11">
      <c r="A5" s="54" t="s">
        <v>15</v>
      </c>
      <c r="B5" s="54" t="s">
        <v>12</v>
      </c>
      <c r="C5" s="26">
        <v>1027</v>
      </c>
      <c r="D5" s="54" t="s">
        <v>13</v>
      </c>
      <c r="E5" s="27">
        <v>68.26</v>
      </c>
      <c r="F5" s="28">
        <f t="shared" si="0"/>
        <v>34.13</v>
      </c>
      <c r="G5" s="29">
        <v>82.6</v>
      </c>
      <c r="H5" s="28">
        <f t="shared" si="1"/>
        <v>41.3</v>
      </c>
      <c r="I5" s="49">
        <f t="shared" si="2"/>
        <v>75.43</v>
      </c>
      <c r="J5" s="36">
        <v>2</v>
      </c>
      <c r="K5" s="26" t="s">
        <v>14</v>
      </c>
    </row>
    <row r="6" s="4" customFormat="1" ht="31" customHeight="1" spans="1:11">
      <c r="A6" s="54" t="s">
        <v>16</v>
      </c>
      <c r="B6" s="54" t="s">
        <v>12</v>
      </c>
      <c r="C6" s="26">
        <v>1027</v>
      </c>
      <c r="D6" s="54" t="s">
        <v>13</v>
      </c>
      <c r="E6" s="27">
        <v>67.67</v>
      </c>
      <c r="F6" s="28">
        <f t="shared" si="0"/>
        <v>33.835</v>
      </c>
      <c r="G6" s="29">
        <v>82.1</v>
      </c>
      <c r="H6" s="28">
        <f t="shared" si="1"/>
        <v>41.05</v>
      </c>
      <c r="I6" s="49">
        <f t="shared" si="2"/>
        <v>74.885</v>
      </c>
      <c r="J6" s="36">
        <v>3</v>
      </c>
      <c r="K6" s="26"/>
    </row>
    <row r="7" s="4" customFormat="1" ht="31" customHeight="1" spans="1:11">
      <c r="A7" s="54" t="s">
        <v>17</v>
      </c>
      <c r="B7" s="54" t="s">
        <v>12</v>
      </c>
      <c r="C7" s="26">
        <v>1027</v>
      </c>
      <c r="D7" s="54" t="s">
        <v>13</v>
      </c>
      <c r="E7" s="27">
        <v>67.35</v>
      </c>
      <c r="F7" s="28">
        <f t="shared" si="0"/>
        <v>33.675</v>
      </c>
      <c r="G7" s="29">
        <v>78.6</v>
      </c>
      <c r="H7" s="28">
        <f t="shared" si="1"/>
        <v>39.3</v>
      </c>
      <c r="I7" s="49">
        <f t="shared" si="2"/>
        <v>72.975</v>
      </c>
      <c r="J7" s="36">
        <v>4</v>
      </c>
      <c r="K7" s="26"/>
    </row>
    <row r="8" s="4" customFormat="1" ht="31" customHeight="1" spans="1:11">
      <c r="A8" s="54" t="s">
        <v>18</v>
      </c>
      <c r="B8" s="54" t="s">
        <v>12</v>
      </c>
      <c r="C8" s="26">
        <v>1027</v>
      </c>
      <c r="D8" s="54" t="s">
        <v>13</v>
      </c>
      <c r="E8" s="27">
        <v>69.63</v>
      </c>
      <c r="F8" s="28">
        <f t="shared" si="0"/>
        <v>34.815</v>
      </c>
      <c r="G8" s="29">
        <v>74.6</v>
      </c>
      <c r="H8" s="28">
        <f t="shared" si="1"/>
        <v>37.3</v>
      </c>
      <c r="I8" s="49">
        <f t="shared" si="2"/>
        <v>72.115</v>
      </c>
      <c r="J8" s="36">
        <v>5</v>
      </c>
      <c r="K8" s="26"/>
    </row>
    <row r="9" s="4" customFormat="1" ht="31" customHeight="1" spans="1:11">
      <c r="A9" s="54" t="s">
        <v>19</v>
      </c>
      <c r="B9" s="54" t="s">
        <v>12</v>
      </c>
      <c r="C9" s="26">
        <v>1027</v>
      </c>
      <c r="D9" s="54" t="s">
        <v>13</v>
      </c>
      <c r="E9" s="27">
        <v>66.91</v>
      </c>
      <c r="F9" s="28">
        <f t="shared" si="0"/>
        <v>33.455</v>
      </c>
      <c r="G9" s="29">
        <v>76.8</v>
      </c>
      <c r="H9" s="28">
        <f t="shared" si="1"/>
        <v>38.4</v>
      </c>
      <c r="I9" s="49">
        <f t="shared" si="2"/>
        <v>71.855</v>
      </c>
      <c r="J9" s="36">
        <v>6</v>
      </c>
      <c r="K9" s="26"/>
    </row>
    <row r="10" s="4" customFormat="1" ht="31" customHeight="1" spans="1:11">
      <c r="A10" s="54" t="s">
        <v>20</v>
      </c>
      <c r="B10" s="54" t="s">
        <v>12</v>
      </c>
      <c r="C10" s="26">
        <v>1028</v>
      </c>
      <c r="D10" s="54" t="s">
        <v>21</v>
      </c>
      <c r="E10" s="27">
        <v>69.14</v>
      </c>
      <c r="F10" s="28">
        <f t="shared" si="0"/>
        <v>34.57</v>
      </c>
      <c r="G10" s="29">
        <v>81.2</v>
      </c>
      <c r="H10" s="28">
        <f t="shared" si="1"/>
        <v>40.6</v>
      </c>
      <c r="I10" s="49">
        <f t="shared" si="2"/>
        <v>75.17</v>
      </c>
      <c r="J10" s="36">
        <v>1</v>
      </c>
      <c r="K10" s="26" t="s">
        <v>14</v>
      </c>
    </row>
    <row r="11" s="4" customFormat="1" ht="31" customHeight="1" spans="1:11">
      <c r="A11" s="54" t="s">
        <v>22</v>
      </c>
      <c r="B11" s="54" t="s">
        <v>12</v>
      </c>
      <c r="C11" s="26">
        <v>1028</v>
      </c>
      <c r="D11" s="54" t="s">
        <v>21</v>
      </c>
      <c r="E11" s="27">
        <v>65.86</v>
      </c>
      <c r="F11" s="28">
        <f t="shared" si="0"/>
        <v>32.93</v>
      </c>
      <c r="G11" s="29">
        <v>81.8</v>
      </c>
      <c r="H11" s="28">
        <f t="shared" si="1"/>
        <v>40.9</v>
      </c>
      <c r="I11" s="49">
        <f t="shared" si="2"/>
        <v>73.83</v>
      </c>
      <c r="J11" s="36">
        <v>2</v>
      </c>
      <c r="K11" s="26"/>
    </row>
    <row r="12" s="4" customFormat="1" ht="31" customHeight="1" spans="1:11">
      <c r="A12" s="54" t="s">
        <v>23</v>
      </c>
      <c r="B12" s="54" t="s">
        <v>12</v>
      </c>
      <c r="C12" s="26">
        <v>1028</v>
      </c>
      <c r="D12" s="54" t="s">
        <v>21</v>
      </c>
      <c r="E12" s="27">
        <v>67.69</v>
      </c>
      <c r="F12" s="28">
        <f t="shared" si="0"/>
        <v>33.845</v>
      </c>
      <c r="G12" s="29">
        <v>0</v>
      </c>
      <c r="H12" s="28">
        <f t="shared" si="1"/>
        <v>0</v>
      </c>
      <c r="I12" s="49">
        <f t="shared" si="2"/>
        <v>33.845</v>
      </c>
      <c r="J12" s="36">
        <v>3</v>
      </c>
      <c r="K12" s="26" t="s">
        <v>24</v>
      </c>
    </row>
    <row r="13" s="5" customFormat="1" ht="31" customHeight="1" spans="1:11">
      <c r="A13" s="54" t="s">
        <v>25</v>
      </c>
      <c r="B13" s="54" t="s">
        <v>26</v>
      </c>
      <c r="C13" s="26">
        <v>1029</v>
      </c>
      <c r="D13" s="54" t="s">
        <v>27</v>
      </c>
      <c r="E13" s="27">
        <v>77.61</v>
      </c>
      <c r="F13" s="28">
        <f t="shared" si="0"/>
        <v>38.805</v>
      </c>
      <c r="G13" s="29">
        <v>78.6</v>
      </c>
      <c r="H13" s="28">
        <f t="shared" si="1"/>
        <v>39.3</v>
      </c>
      <c r="I13" s="49">
        <f t="shared" si="2"/>
        <v>78.105</v>
      </c>
      <c r="J13" s="36">
        <v>1</v>
      </c>
      <c r="K13" s="26" t="s">
        <v>14</v>
      </c>
    </row>
    <row r="14" s="5" customFormat="1" ht="31" customHeight="1" spans="1:11">
      <c r="A14" s="54" t="s">
        <v>28</v>
      </c>
      <c r="B14" s="54" t="s">
        <v>26</v>
      </c>
      <c r="C14" s="26">
        <v>1029</v>
      </c>
      <c r="D14" s="54" t="s">
        <v>27</v>
      </c>
      <c r="E14" s="27">
        <v>76.54</v>
      </c>
      <c r="F14" s="28">
        <f t="shared" si="0"/>
        <v>38.27</v>
      </c>
      <c r="G14" s="29">
        <v>72.4</v>
      </c>
      <c r="H14" s="28">
        <f t="shared" si="1"/>
        <v>36.2</v>
      </c>
      <c r="I14" s="49">
        <f t="shared" si="2"/>
        <v>74.47</v>
      </c>
      <c r="J14" s="36">
        <v>2</v>
      </c>
      <c r="K14" s="26"/>
    </row>
    <row r="15" s="5" customFormat="1" ht="31" customHeight="1" spans="1:11">
      <c r="A15" s="54" t="s">
        <v>29</v>
      </c>
      <c r="B15" s="54" t="s">
        <v>26</v>
      </c>
      <c r="C15" s="26">
        <v>1029</v>
      </c>
      <c r="D15" s="54" t="s">
        <v>27</v>
      </c>
      <c r="E15" s="27">
        <v>77.51</v>
      </c>
      <c r="F15" s="28">
        <f t="shared" si="0"/>
        <v>38.755</v>
      </c>
      <c r="G15" s="29">
        <v>69.4</v>
      </c>
      <c r="H15" s="28">
        <f t="shared" si="1"/>
        <v>34.7</v>
      </c>
      <c r="I15" s="49">
        <f t="shared" si="2"/>
        <v>73.455</v>
      </c>
      <c r="J15" s="36">
        <v>3</v>
      </c>
      <c r="K15" s="26"/>
    </row>
    <row r="16" s="5" customFormat="1" ht="31" customHeight="1" spans="1:11">
      <c r="A16" s="54" t="s">
        <v>30</v>
      </c>
      <c r="B16" s="54" t="s">
        <v>31</v>
      </c>
      <c r="C16" s="26">
        <v>1030</v>
      </c>
      <c r="D16" s="54" t="s">
        <v>32</v>
      </c>
      <c r="E16" s="27">
        <v>80.44</v>
      </c>
      <c r="F16" s="28">
        <f t="shared" si="0"/>
        <v>40.22</v>
      </c>
      <c r="G16" s="29">
        <v>84.2</v>
      </c>
      <c r="H16" s="28">
        <f t="shared" si="1"/>
        <v>42.1</v>
      </c>
      <c r="I16" s="49">
        <f t="shared" si="2"/>
        <v>82.32</v>
      </c>
      <c r="J16" s="36">
        <v>1</v>
      </c>
      <c r="K16" s="26" t="s">
        <v>14</v>
      </c>
    </row>
    <row r="17" s="5" customFormat="1" ht="31" customHeight="1" spans="1:11">
      <c r="A17" s="54" t="s">
        <v>33</v>
      </c>
      <c r="B17" s="54" t="s">
        <v>31</v>
      </c>
      <c r="C17" s="26">
        <v>1030</v>
      </c>
      <c r="D17" s="54" t="s">
        <v>32</v>
      </c>
      <c r="E17" s="27">
        <v>76.65</v>
      </c>
      <c r="F17" s="28">
        <f t="shared" si="0"/>
        <v>38.325</v>
      </c>
      <c r="G17" s="29">
        <v>84</v>
      </c>
      <c r="H17" s="28">
        <f t="shared" si="1"/>
        <v>42</v>
      </c>
      <c r="I17" s="49">
        <f t="shared" si="2"/>
        <v>80.325</v>
      </c>
      <c r="J17" s="36">
        <v>2</v>
      </c>
      <c r="K17" s="26"/>
    </row>
    <row r="18" s="5" customFormat="1" ht="31" customHeight="1" spans="1:11">
      <c r="A18" s="54" t="s">
        <v>34</v>
      </c>
      <c r="B18" s="54" t="s">
        <v>31</v>
      </c>
      <c r="C18" s="26">
        <v>1030</v>
      </c>
      <c r="D18" s="54" t="s">
        <v>32</v>
      </c>
      <c r="E18" s="27">
        <v>75.99</v>
      </c>
      <c r="F18" s="28">
        <f t="shared" si="0"/>
        <v>37.995</v>
      </c>
      <c r="G18" s="29">
        <v>66.6</v>
      </c>
      <c r="H18" s="28">
        <f t="shared" si="1"/>
        <v>33.3</v>
      </c>
      <c r="I18" s="49">
        <f t="shared" si="2"/>
        <v>71.295</v>
      </c>
      <c r="J18" s="36">
        <v>3</v>
      </c>
      <c r="K18" s="26"/>
    </row>
    <row r="19" s="5" customFormat="1" ht="31" customHeight="1" spans="1:11">
      <c r="A19" s="54" t="s">
        <v>35</v>
      </c>
      <c r="B19" s="54" t="s">
        <v>31</v>
      </c>
      <c r="C19" s="26">
        <v>1031</v>
      </c>
      <c r="D19" s="54" t="s">
        <v>36</v>
      </c>
      <c r="E19" s="27">
        <v>75.17</v>
      </c>
      <c r="F19" s="28">
        <f t="shared" si="0"/>
        <v>37.585</v>
      </c>
      <c r="G19" s="29">
        <v>83</v>
      </c>
      <c r="H19" s="28">
        <f t="shared" si="1"/>
        <v>41.5</v>
      </c>
      <c r="I19" s="49">
        <f t="shared" si="2"/>
        <v>79.085</v>
      </c>
      <c r="J19" s="36">
        <v>1</v>
      </c>
      <c r="K19" s="26" t="s">
        <v>14</v>
      </c>
    </row>
    <row r="20" s="5" customFormat="1" ht="31" customHeight="1" spans="1:11">
      <c r="A20" s="54" t="s">
        <v>37</v>
      </c>
      <c r="B20" s="54" t="s">
        <v>31</v>
      </c>
      <c r="C20" s="26">
        <v>1031</v>
      </c>
      <c r="D20" s="54" t="s">
        <v>36</v>
      </c>
      <c r="E20" s="27">
        <v>75.39</v>
      </c>
      <c r="F20" s="28">
        <f t="shared" si="0"/>
        <v>37.695</v>
      </c>
      <c r="G20" s="29">
        <v>81.2</v>
      </c>
      <c r="H20" s="28">
        <f t="shared" si="1"/>
        <v>40.6</v>
      </c>
      <c r="I20" s="49">
        <f t="shared" si="2"/>
        <v>78.295</v>
      </c>
      <c r="J20" s="36">
        <v>2</v>
      </c>
      <c r="K20" s="26"/>
    </row>
    <row r="21" s="5" customFormat="1" ht="31" customHeight="1" spans="1:11">
      <c r="A21" s="54" t="s">
        <v>38</v>
      </c>
      <c r="B21" s="54" t="s">
        <v>31</v>
      </c>
      <c r="C21" s="26">
        <v>1031</v>
      </c>
      <c r="D21" s="54" t="s">
        <v>36</v>
      </c>
      <c r="E21" s="27">
        <v>74.83</v>
      </c>
      <c r="F21" s="28">
        <f t="shared" si="0"/>
        <v>37.415</v>
      </c>
      <c r="G21" s="29">
        <v>80.4</v>
      </c>
      <c r="H21" s="28">
        <f t="shared" si="1"/>
        <v>40.2</v>
      </c>
      <c r="I21" s="49">
        <f t="shared" si="2"/>
        <v>77.615</v>
      </c>
      <c r="J21" s="36">
        <v>3</v>
      </c>
      <c r="K21" s="26"/>
    </row>
    <row r="22" s="4" customFormat="1" ht="31" customHeight="1" spans="1:11">
      <c r="A22" s="54" t="s">
        <v>39</v>
      </c>
      <c r="B22" s="54" t="s">
        <v>40</v>
      </c>
      <c r="C22" s="26">
        <v>1042</v>
      </c>
      <c r="D22" s="54" t="s">
        <v>41</v>
      </c>
      <c r="E22" s="27">
        <v>70.72</v>
      </c>
      <c r="F22" s="28">
        <f t="shared" si="0"/>
        <v>35.36</v>
      </c>
      <c r="G22" s="29">
        <v>77.6</v>
      </c>
      <c r="H22" s="28">
        <f t="shared" si="1"/>
        <v>38.8</v>
      </c>
      <c r="I22" s="49">
        <f t="shared" si="2"/>
        <v>74.16</v>
      </c>
      <c r="J22" s="36">
        <v>1</v>
      </c>
      <c r="K22" s="26" t="s">
        <v>14</v>
      </c>
    </row>
    <row r="23" s="4" customFormat="1" ht="31" customHeight="1" spans="1:11">
      <c r="A23" s="54" t="s">
        <v>42</v>
      </c>
      <c r="B23" s="54" t="s">
        <v>40</v>
      </c>
      <c r="C23" s="26">
        <v>1042</v>
      </c>
      <c r="D23" s="54" t="s">
        <v>41</v>
      </c>
      <c r="E23" s="27">
        <v>64.65</v>
      </c>
      <c r="F23" s="28">
        <f t="shared" si="0"/>
        <v>32.325</v>
      </c>
      <c r="G23" s="29">
        <v>79</v>
      </c>
      <c r="H23" s="28">
        <f t="shared" si="1"/>
        <v>39.5</v>
      </c>
      <c r="I23" s="49">
        <f t="shared" si="2"/>
        <v>71.825</v>
      </c>
      <c r="J23" s="36">
        <v>2</v>
      </c>
      <c r="K23" s="26"/>
    </row>
    <row r="24" s="4" customFormat="1" ht="31" customHeight="1" spans="1:11">
      <c r="A24" s="54" t="s">
        <v>43</v>
      </c>
      <c r="B24" s="54" t="s">
        <v>40</v>
      </c>
      <c r="C24" s="26">
        <v>1042</v>
      </c>
      <c r="D24" s="54" t="s">
        <v>41</v>
      </c>
      <c r="E24" s="27">
        <v>60.03</v>
      </c>
      <c r="F24" s="28">
        <f t="shared" si="0"/>
        <v>30.015</v>
      </c>
      <c r="G24" s="29">
        <v>0</v>
      </c>
      <c r="H24" s="28">
        <f t="shared" si="1"/>
        <v>0</v>
      </c>
      <c r="I24" s="49">
        <f t="shared" si="2"/>
        <v>30.015</v>
      </c>
      <c r="J24" s="36">
        <v>3</v>
      </c>
      <c r="K24" s="26" t="s">
        <v>24</v>
      </c>
    </row>
    <row r="25" s="4" customFormat="1" ht="31" customHeight="1" spans="1:11">
      <c r="A25" s="54" t="s">
        <v>44</v>
      </c>
      <c r="B25" s="54" t="s">
        <v>45</v>
      </c>
      <c r="C25" s="26">
        <v>1044</v>
      </c>
      <c r="D25" s="54" t="s">
        <v>46</v>
      </c>
      <c r="E25" s="27">
        <v>52.46</v>
      </c>
      <c r="F25" s="28">
        <f t="shared" si="0"/>
        <v>26.23</v>
      </c>
      <c r="G25" s="29">
        <v>79.6</v>
      </c>
      <c r="H25" s="28">
        <f t="shared" si="1"/>
        <v>39.8</v>
      </c>
      <c r="I25" s="49">
        <f t="shared" si="2"/>
        <v>66.03</v>
      </c>
      <c r="J25" s="36">
        <v>1</v>
      </c>
      <c r="K25" s="26" t="s">
        <v>14</v>
      </c>
    </row>
    <row r="26" s="4" customFormat="1" ht="31" customHeight="1" spans="1:11">
      <c r="A26" s="54" t="s">
        <v>47</v>
      </c>
      <c r="B26" s="54" t="s">
        <v>45</v>
      </c>
      <c r="C26" s="26">
        <v>1044</v>
      </c>
      <c r="D26" s="54" t="s">
        <v>46</v>
      </c>
      <c r="E26" s="27">
        <v>60.31</v>
      </c>
      <c r="F26" s="28">
        <f t="shared" si="0"/>
        <v>30.155</v>
      </c>
      <c r="G26" s="29">
        <v>45.8</v>
      </c>
      <c r="H26" s="28">
        <f t="shared" si="1"/>
        <v>22.9</v>
      </c>
      <c r="I26" s="49">
        <f t="shared" si="2"/>
        <v>53.055</v>
      </c>
      <c r="J26" s="36">
        <v>2</v>
      </c>
      <c r="K26" s="26"/>
    </row>
    <row r="27" s="4" customFormat="1" ht="31" customHeight="1" spans="1:11">
      <c r="A27" s="54" t="s">
        <v>48</v>
      </c>
      <c r="B27" s="54" t="s">
        <v>45</v>
      </c>
      <c r="C27" s="26">
        <v>1044</v>
      </c>
      <c r="D27" s="54" t="s">
        <v>46</v>
      </c>
      <c r="E27" s="27">
        <v>56.73</v>
      </c>
      <c r="F27" s="28">
        <f t="shared" si="0"/>
        <v>28.365</v>
      </c>
      <c r="G27" s="29">
        <v>0</v>
      </c>
      <c r="H27" s="28">
        <f t="shared" si="1"/>
        <v>0</v>
      </c>
      <c r="I27" s="49">
        <f t="shared" si="2"/>
        <v>28.365</v>
      </c>
      <c r="J27" s="36">
        <v>3</v>
      </c>
      <c r="K27" s="26"/>
    </row>
    <row r="28" s="5" customFormat="1" ht="31" customHeight="1" spans="1:11">
      <c r="A28" s="54" t="s">
        <v>49</v>
      </c>
      <c r="B28" s="54" t="s">
        <v>50</v>
      </c>
      <c r="C28" s="26">
        <v>1045</v>
      </c>
      <c r="D28" s="54" t="s">
        <v>51</v>
      </c>
      <c r="E28" s="27">
        <v>76.68</v>
      </c>
      <c r="F28" s="28">
        <f t="shared" si="0"/>
        <v>38.34</v>
      </c>
      <c r="G28" s="29">
        <v>79</v>
      </c>
      <c r="H28" s="28">
        <f t="shared" si="1"/>
        <v>39.5</v>
      </c>
      <c r="I28" s="49">
        <f t="shared" si="2"/>
        <v>77.84</v>
      </c>
      <c r="J28" s="36">
        <v>1</v>
      </c>
      <c r="K28" s="26" t="s">
        <v>14</v>
      </c>
    </row>
    <row r="29" s="5" customFormat="1" ht="31" customHeight="1" spans="1:11">
      <c r="A29" s="54" t="s">
        <v>52</v>
      </c>
      <c r="B29" s="54" t="s">
        <v>50</v>
      </c>
      <c r="C29" s="26">
        <v>1045</v>
      </c>
      <c r="D29" s="54" t="s">
        <v>51</v>
      </c>
      <c r="E29" s="27">
        <v>74.73</v>
      </c>
      <c r="F29" s="28">
        <f t="shared" si="0"/>
        <v>37.365</v>
      </c>
      <c r="G29" s="29">
        <v>76.2</v>
      </c>
      <c r="H29" s="28">
        <f t="shared" si="1"/>
        <v>38.1</v>
      </c>
      <c r="I29" s="49">
        <f t="shared" si="2"/>
        <v>75.465</v>
      </c>
      <c r="J29" s="36">
        <v>2</v>
      </c>
      <c r="K29" s="26"/>
    </row>
    <row r="30" s="5" customFormat="1" ht="31" customHeight="1" spans="1:11">
      <c r="A30" s="54" t="s">
        <v>53</v>
      </c>
      <c r="B30" s="54" t="s">
        <v>50</v>
      </c>
      <c r="C30" s="26">
        <v>1045</v>
      </c>
      <c r="D30" s="54" t="s">
        <v>51</v>
      </c>
      <c r="E30" s="27">
        <v>60.66</v>
      </c>
      <c r="F30" s="28">
        <f t="shared" si="0"/>
        <v>30.33</v>
      </c>
      <c r="G30" s="29">
        <v>78.4</v>
      </c>
      <c r="H30" s="28">
        <f t="shared" si="1"/>
        <v>39.2</v>
      </c>
      <c r="I30" s="49">
        <f t="shared" si="2"/>
        <v>69.53</v>
      </c>
      <c r="J30" s="36">
        <v>3</v>
      </c>
      <c r="K30" s="26"/>
    </row>
    <row r="31" s="4" customFormat="1" ht="31" customHeight="1" spans="1:11">
      <c r="A31" s="54" t="s">
        <v>54</v>
      </c>
      <c r="B31" s="54" t="s">
        <v>50</v>
      </c>
      <c r="C31" s="26">
        <v>1049</v>
      </c>
      <c r="D31" s="54" t="s">
        <v>55</v>
      </c>
      <c r="E31" s="27">
        <v>64.19</v>
      </c>
      <c r="F31" s="28">
        <f t="shared" si="0"/>
        <v>32.095</v>
      </c>
      <c r="G31" s="29">
        <v>86.8</v>
      </c>
      <c r="H31" s="28">
        <f t="shared" si="1"/>
        <v>43.4</v>
      </c>
      <c r="I31" s="49">
        <f t="shared" si="2"/>
        <v>75.495</v>
      </c>
      <c r="J31" s="36">
        <v>1</v>
      </c>
      <c r="K31" s="26" t="s">
        <v>14</v>
      </c>
    </row>
    <row r="32" s="4" customFormat="1" ht="31" customHeight="1" spans="1:11">
      <c r="A32" s="54" t="s">
        <v>56</v>
      </c>
      <c r="B32" s="54" t="s">
        <v>50</v>
      </c>
      <c r="C32" s="26">
        <v>1049</v>
      </c>
      <c r="D32" s="54" t="s">
        <v>55</v>
      </c>
      <c r="E32" s="27">
        <v>68.75</v>
      </c>
      <c r="F32" s="28">
        <f t="shared" si="0"/>
        <v>34.375</v>
      </c>
      <c r="G32" s="29">
        <v>82</v>
      </c>
      <c r="H32" s="28">
        <f t="shared" si="1"/>
        <v>41</v>
      </c>
      <c r="I32" s="49">
        <f t="shared" si="2"/>
        <v>75.375</v>
      </c>
      <c r="J32" s="36">
        <v>2</v>
      </c>
      <c r="K32" s="26" t="s">
        <v>14</v>
      </c>
    </row>
    <row r="33" s="4" customFormat="1" ht="31" customHeight="1" spans="1:11">
      <c r="A33" s="54" t="s">
        <v>57</v>
      </c>
      <c r="B33" s="54" t="s">
        <v>50</v>
      </c>
      <c r="C33" s="26">
        <v>1049</v>
      </c>
      <c r="D33" s="54" t="s">
        <v>55</v>
      </c>
      <c r="E33" s="27">
        <v>65.73</v>
      </c>
      <c r="F33" s="28">
        <f t="shared" si="0"/>
        <v>32.865</v>
      </c>
      <c r="G33" s="29">
        <v>82.4</v>
      </c>
      <c r="H33" s="28">
        <f t="shared" si="1"/>
        <v>41.2</v>
      </c>
      <c r="I33" s="49">
        <f t="shared" si="2"/>
        <v>74.065</v>
      </c>
      <c r="J33" s="36">
        <v>3</v>
      </c>
      <c r="K33" s="26"/>
    </row>
    <row r="34" s="4" customFormat="1" ht="31" customHeight="1" spans="1:11">
      <c r="A34" s="54" t="s">
        <v>58</v>
      </c>
      <c r="B34" s="54" t="s">
        <v>50</v>
      </c>
      <c r="C34" s="26">
        <v>1049</v>
      </c>
      <c r="D34" s="54" t="s">
        <v>55</v>
      </c>
      <c r="E34" s="27">
        <v>68.38</v>
      </c>
      <c r="F34" s="28">
        <f t="shared" si="0"/>
        <v>34.19</v>
      </c>
      <c r="G34" s="29">
        <v>78.6</v>
      </c>
      <c r="H34" s="28">
        <f t="shared" si="1"/>
        <v>39.3</v>
      </c>
      <c r="I34" s="49">
        <f t="shared" si="2"/>
        <v>73.49</v>
      </c>
      <c r="J34" s="36">
        <v>4</v>
      </c>
      <c r="K34" s="26"/>
    </row>
    <row r="35" s="4" customFormat="1" ht="31" customHeight="1" spans="1:11">
      <c r="A35" s="54" t="s">
        <v>59</v>
      </c>
      <c r="B35" s="54" t="s">
        <v>50</v>
      </c>
      <c r="C35" s="26">
        <v>1049</v>
      </c>
      <c r="D35" s="54" t="s">
        <v>55</v>
      </c>
      <c r="E35" s="27">
        <v>65.55</v>
      </c>
      <c r="F35" s="28">
        <f t="shared" si="0"/>
        <v>32.775</v>
      </c>
      <c r="G35" s="29">
        <v>75.8</v>
      </c>
      <c r="H35" s="28">
        <f t="shared" si="1"/>
        <v>37.9</v>
      </c>
      <c r="I35" s="49">
        <f t="shared" si="2"/>
        <v>70.675</v>
      </c>
      <c r="J35" s="36">
        <v>5</v>
      </c>
      <c r="K35" s="26"/>
    </row>
    <row r="36" s="4" customFormat="1" ht="31" customHeight="1" spans="1:11">
      <c r="A36" s="54" t="s">
        <v>60</v>
      </c>
      <c r="B36" s="54" t="s">
        <v>50</v>
      </c>
      <c r="C36" s="26">
        <v>1049</v>
      </c>
      <c r="D36" s="54" t="s">
        <v>55</v>
      </c>
      <c r="E36" s="27">
        <v>63.18</v>
      </c>
      <c r="F36" s="28">
        <f t="shared" si="0"/>
        <v>31.59</v>
      </c>
      <c r="G36" s="29">
        <v>75.2</v>
      </c>
      <c r="H36" s="28">
        <f t="shared" si="1"/>
        <v>37.6</v>
      </c>
      <c r="I36" s="49">
        <f t="shared" si="2"/>
        <v>69.19</v>
      </c>
      <c r="J36" s="36">
        <v>6</v>
      </c>
      <c r="K36" s="26"/>
    </row>
    <row r="37" s="4" customFormat="1" ht="31" customHeight="1" spans="1:11">
      <c r="A37" s="54" t="s">
        <v>61</v>
      </c>
      <c r="B37" s="54" t="s">
        <v>50</v>
      </c>
      <c r="C37" s="26">
        <v>1050</v>
      </c>
      <c r="D37" s="54" t="s">
        <v>62</v>
      </c>
      <c r="E37" s="27">
        <v>62.07</v>
      </c>
      <c r="F37" s="28">
        <f t="shared" si="0"/>
        <v>31.035</v>
      </c>
      <c r="G37" s="29">
        <v>66.4</v>
      </c>
      <c r="H37" s="28">
        <f t="shared" si="1"/>
        <v>33.2</v>
      </c>
      <c r="I37" s="49">
        <f t="shared" si="2"/>
        <v>64.235</v>
      </c>
      <c r="J37" s="36">
        <v>1</v>
      </c>
      <c r="K37" s="26" t="s">
        <v>14</v>
      </c>
    </row>
    <row r="38" s="4" customFormat="1" ht="31" customHeight="1" spans="1:11">
      <c r="A38" s="54" t="s">
        <v>63</v>
      </c>
      <c r="B38" s="54" t="s">
        <v>50</v>
      </c>
      <c r="C38" s="26">
        <v>1050</v>
      </c>
      <c r="D38" s="54" t="s">
        <v>62</v>
      </c>
      <c r="E38" s="27">
        <v>61.88</v>
      </c>
      <c r="F38" s="28">
        <f t="shared" si="0"/>
        <v>30.94</v>
      </c>
      <c r="G38" s="29">
        <v>64.6</v>
      </c>
      <c r="H38" s="28">
        <f t="shared" si="1"/>
        <v>32.3</v>
      </c>
      <c r="I38" s="49">
        <f t="shared" si="2"/>
        <v>63.24</v>
      </c>
      <c r="J38" s="36">
        <v>2</v>
      </c>
      <c r="K38" s="26"/>
    </row>
    <row r="39" s="4" customFormat="1" ht="31" customHeight="1" spans="1:11">
      <c r="A39" s="54" t="s">
        <v>64</v>
      </c>
      <c r="B39" s="54" t="s">
        <v>50</v>
      </c>
      <c r="C39" s="26">
        <v>1050</v>
      </c>
      <c r="D39" s="54" t="s">
        <v>62</v>
      </c>
      <c r="E39" s="27">
        <v>67.03</v>
      </c>
      <c r="F39" s="28">
        <f t="shared" si="0"/>
        <v>33.515</v>
      </c>
      <c r="G39" s="29">
        <v>0</v>
      </c>
      <c r="H39" s="28">
        <f t="shared" si="1"/>
        <v>0</v>
      </c>
      <c r="I39" s="49">
        <f t="shared" si="2"/>
        <v>33.515</v>
      </c>
      <c r="J39" s="36">
        <v>3</v>
      </c>
      <c r="K39" s="26"/>
    </row>
    <row r="40" s="4" customFormat="1" ht="31" customHeight="1" spans="1:11">
      <c r="A40" s="54" t="s">
        <v>65</v>
      </c>
      <c r="B40" s="54" t="s">
        <v>66</v>
      </c>
      <c r="C40" s="26">
        <v>1065</v>
      </c>
      <c r="D40" s="54" t="s">
        <v>67</v>
      </c>
      <c r="E40" s="27">
        <v>56.09</v>
      </c>
      <c r="F40" s="28">
        <f t="shared" si="0"/>
        <v>28.045</v>
      </c>
      <c r="G40" s="29">
        <v>83</v>
      </c>
      <c r="H40" s="28">
        <f t="shared" si="1"/>
        <v>41.5</v>
      </c>
      <c r="I40" s="49">
        <f t="shared" si="2"/>
        <v>69.545</v>
      </c>
      <c r="J40" s="36">
        <v>1</v>
      </c>
      <c r="K40" s="26" t="s">
        <v>14</v>
      </c>
    </row>
    <row r="41" s="4" customFormat="1" ht="31" customHeight="1" spans="1:11">
      <c r="A41" s="54" t="s">
        <v>68</v>
      </c>
      <c r="B41" s="54" t="s">
        <v>66</v>
      </c>
      <c r="C41" s="26">
        <v>1065</v>
      </c>
      <c r="D41" s="54" t="s">
        <v>67</v>
      </c>
      <c r="E41" s="27">
        <v>30.4</v>
      </c>
      <c r="F41" s="28">
        <f t="shared" si="0"/>
        <v>15.2</v>
      </c>
      <c r="G41" s="29">
        <v>74.7</v>
      </c>
      <c r="H41" s="28">
        <f t="shared" si="1"/>
        <v>37.35</v>
      </c>
      <c r="I41" s="49">
        <f t="shared" si="2"/>
        <v>52.55</v>
      </c>
      <c r="J41" s="36">
        <v>2</v>
      </c>
      <c r="K41" s="26"/>
    </row>
    <row r="42" s="4" customFormat="1" ht="31" customHeight="1" spans="1:11">
      <c r="A42" s="54" t="s">
        <v>69</v>
      </c>
      <c r="B42" s="54" t="s">
        <v>66</v>
      </c>
      <c r="C42" s="26">
        <v>1065</v>
      </c>
      <c r="D42" s="54" t="s">
        <v>67</v>
      </c>
      <c r="E42" s="27">
        <v>16.27</v>
      </c>
      <c r="F42" s="28">
        <f t="shared" si="0"/>
        <v>8.135</v>
      </c>
      <c r="G42" s="29">
        <v>81.4</v>
      </c>
      <c r="H42" s="28">
        <f t="shared" si="1"/>
        <v>40.7</v>
      </c>
      <c r="I42" s="49">
        <f t="shared" si="2"/>
        <v>48.835</v>
      </c>
      <c r="J42" s="36">
        <v>3</v>
      </c>
      <c r="K42" s="26"/>
    </row>
    <row r="43" s="4" customFormat="1" ht="31" customHeight="1" spans="1:11">
      <c r="A43" s="54" t="s">
        <v>70</v>
      </c>
      <c r="B43" s="54" t="s">
        <v>71</v>
      </c>
      <c r="C43" s="26">
        <v>1077</v>
      </c>
      <c r="D43" s="54" t="s">
        <v>72</v>
      </c>
      <c r="E43" s="27">
        <v>41.3</v>
      </c>
      <c r="F43" s="28">
        <f t="shared" si="0"/>
        <v>20.65</v>
      </c>
      <c r="G43" s="29">
        <v>76</v>
      </c>
      <c r="H43" s="28">
        <f t="shared" si="1"/>
        <v>38</v>
      </c>
      <c r="I43" s="49">
        <f t="shared" si="2"/>
        <v>58.65</v>
      </c>
      <c r="J43" s="36">
        <v>1</v>
      </c>
      <c r="K43" s="26" t="s">
        <v>14</v>
      </c>
    </row>
    <row r="44" s="6" customFormat="1" ht="31" customHeight="1" spans="1:11">
      <c r="A44" s="54" t="s">
        <v>73</v>
      </c>
      <c r="B44" s="54" t="s">
        <v>71</v>
      </c>
      <c r="C44" s="26">
        <v>1077</v>
      </c>
      <c r="D44" s="54" t="s">
        <v>72</v>
      </c>
      <c r="E44" s="27">
        <v>9.18</v>
      </c>
      <c r="F44" s="28">
        <f t="shared" si="0"/>
        <v>4.59</v>
      </c>
      <c r="G44" s="29">
        <v>30.2</v>
      </c>
      <c r="H44" s="28">
        <f t="shared" si="1"/>
        <v>15.1</v>
      </c>
      <c r="I44" s="49">
        <f t="shared" si="2"/>
        <v>19.69</v>
      </c>
      <c r="J44" s="36">
        <v>2</v>
      </c>
      <c r="K44" s="50"/>
    </row>
    <row r="45" s="4" customFormat="1" ht="31" customHeight="1" spans="1:11">
      <c r="A45" s="54" t="s">
        <v>74</v>
      </c>
      <c r="B45" s="54" t="s">
        <v>71</v>
      </c>
      <c r="C45" s="26">
        <v>1077</v>
      </c>
      <c r="D45" s="54" t="s">
        <v>72</v>
      </c>
      <c r="E45" s="27">
        <v>6.8</v>
      </c>
      <c r="F45" s="28">
        <f t="shared" si="0"/>
        <v>3.4</v>
      </c>
      <c r="G45" s="29">
        <v>0</v>
      </c>
      <c r="H45" s="28">
        <f t="shared" si="1"/>
        <v>0</v>
      </c>
      <c r="I45" s="49">
        <f t="shared" si="2"/>
        <v>3.4</v>
      </c>
      <c r="J45" s="36">
        <v>3</v>
      </c>
      <c r="K45" s="26" t="s">
        <v>24</v>
      </c>
    </row>
    <row r="46" s="4" customFormat="1" ht="31" customHeight="1" spans="1:11">
      <c r="A46" s="54" t="s">
        <v>75</v>
      </c>
      <c r="B46" s="54" t="s">
        <v>71</v>
      </c>
      <c r="C46" s="26">
        <v>1078</v>
      </c>
      <c r="D46" s="54" t="s">
        <v>76</v>
      </c>
      <c r="E46" s="30">
        <v>45.01</v>
      </c>
      <c r="F46" s="28">
        <f t="shared" si="0"/>
        <v>22.505</v>
      </c>
      <c r="G46" s="31">
        <v>81</v>
      </c>
      <c r="H46" s="28">
        <f t="shared" si="1"/>
        <v>40.5</v>
      </c>
      <c r="I46" s="49">
        <f t="shared" si="2"/>
        <v>63.005</v>
      </c>
      <c r="J46" s="36">
        <v>1</v>
      </c>
      <c r="K46" s="26" t="s">
        <v>14</v>
      </c>
    </row>
    <row r="47" s="6" customFormat="1" ht="31" customHeight="1" spans="1:11">
      <c r="A47" s="54" t="s">
        <v>77</v>
      </c>
      <c r="B47" s="54" t="s">
        <v>71</v>
      </c>
      <c r="C47" s="26">
        <v>1078</v>
      </c>
      <c r="D47" s="54" t="s">
        <v>76</v>
      </c>
      <c r="E47" s="27">
        <v>49.43</v>
      </c>
      <c r="F47" s="28">
        <f t="shared" si="0"/>
        <v>24.715</v>
      </c>
      <c r="G47" s="29">
        <v>26.2</v>
      </c>
      <c r="H47" s="28">
        <f t="shared" si="1"/>
        <v>13.1</v>
      </c>
      <c r="I47" s="49">
        <f t="shared" si="2"/>
        <v>37.815</v>
      </c>
      <c r="J47" s="36">
        <v>2</v>
      </c>
      <c r="K47" s="50"/>
    </row>
    <row r="48" s="4" customFormat="1" ht="31" customHeight="1" spans="1:11">
      <c r="A48" s="55" t="s">
        <v>78</v>
      </c>
      <c r="B48" s="55" t="s">
        <v>12</v>
      </c>
      <c r="C48" s="29">
        <v>8007</v>
      </c>
      <c r="D48" s="56" t="s">
        <v>79</v>
      </c>
      <c r="E48" s="33" t="s">
        <v>80</v>
      </c>
      <c r="F48" s="34"/>
      <c r="G48" s="35">
        <v>83.3</v>
      </c>
      <c r="H48" s="28"/>
      <c r="I48" s="51">
        <v>83.3</v>
      </c>
      <c r="J48" s="36">
        <v>1</v>
      </c>
      <c r="K48" s="26" t="s">
        <v>14</v>
      </c>
    </row>
    <row r="49" s="7" customFormat="1" ht="31" customHeight="1" spans="1:11">
      <c r="A49" s="55" t="s">
        <v>81</v>
      </c>
      <c r="B49" s="26" t="s">
        <v>12</v>
      </c>
      <c r="C49" s="36">
        <v>8007</v>
      </c>
      <c r="D49" s="56" t="s">
        <v>79</v>
      </c>
      <c r="E49" s="37"/>
      <c r="F49" s="38"/>
      <c r="G49" s="32">
        <v>81.4</v>
      </c>
      <c r="H49" s="28"/>
      <c r="I49" s="29">
        <v>81.4</v>
      </c>
      <c r="J49" s="36">
        <v>2</v>
      </c>
      <c r="K49" s="26"/>
    </row>
    <row r="50" s="7" customFormat="1" ht="31" customHeight="1" spans="1:11">
      <c r="A50" s="55" t="s">
        <v>82</v>
      </c>
      <c r="B50" s="26" t="s">
        <v>12</v>
      </c>
      <c r="C50" s="36">
        <v>8007</v>
      </c>
      <c r="D50" s="56" t="s">
        <v>79</v>
      </c>
      <c r="E50" s="37"/>
      <c r="F50" s="38"/>
      <c r="G50" s="32">
        <v>80.9</v>
      </c>
      <c r="H50" s="28"/>
      <c r="I50" s="29">
        <v>80.9</v>
      </c>
      <c r="J50" s="36">
        <v>3</v>
      </c>
      <c r="K50" s="26"/>
    </row>
    <row r="51" s="7" customFormat="1" ht="31" customHeight="1" spans="1:11">
      <c r="A51" s="55" t="s">
        <v>83</v>
      </c>
      <c r="B51" s="55" t="s">
        <v>12</v>
      </c>
      <c r="C51" s="29">
        <v>8007</v>
      </c>
      <c r="D51" s="56" t="s">
        <v>79</v>
      </c>
      <c r="E51" s="37"/>
      <c r="F51" s="38"/>
      <c r="G51" s="35">
        <v>80.6</v>
      </c>
      <c r="H51" s="28"/>
      <c r="I51" s="51">
        <v>80.5</v>
      </c>
      <c r="J51" s="36">
        <v>4</v>
      </c>
      <c r="K51" s="26"/>
    </row>
    <row r="52" s="7" customFormat="1" ht="31" customHeight="1" spans="1:11">
      <c r="A52" s="55" t="s">
        <v>84</v>
      </c>
      <c r="B52" s="55" t="s">
        <v>12</v>
      </c>
      <c r="C52" s="29">
        <v>8007</v>
      </c>
      <c r="D52" s="56" t="s">
        <v>79</v>
      </c>
      <c r="E52" s="37"/>
      <c r="F52" s="38"/>
      <c r="G52" s="35">
        <v>80.5</v>
      </c>
      <c r="H52" s="28"/>
      <c r="I52" s="51">
        <v>80.4</v>
      </c>
      <c r="J52" s="36">
        <v>5</v>
      </c>
      <c r="K52" s="26"/>
    </row>
    <row r="53" s="7" customFormat="1" ht="31" customHeight="1" spans="1:11">
      <c r="A53" s="55" t="s">
        <v>85</v>
      </c>
      <c r="B53" s="26" t="s">
        <v>12</v>
      </c>
      <c r="C53" s="36">
        <v>8007</v>
      </c>
      <c r="D53" s="56" t="s">
        <v>79</v>
      </c>
      <c r="E53" s="37"/>
      <c r="F53" s="38"/>
      <c r="G53" s="32">
        <v>75.4</v>
      </c>
      <c r="H53" s="28"/>
      <c r="I53" s="29">
        <v>75.4</v>
      </c>
      <c r="J53" s="36">
        <v>6</v>
      </c>
      <c r="K53" s="26"/>
    </row>
    <row r="54" s="8" customFormat="1" ht="31" customHeight="1" spans="1:11">
      <c r="A54" s="55" t="s">
        <v>86</v>
      </c>
      <c r="B54" s="55" t="s">
        <v>12</v>
      </c>
      <c r="C54" s="29">
        <v>8007</v>
      </c>
      <c r="D54" s="56" t="s">
        <v>79</v>
      </c>
      <c r="E54" s="37"/>
      <c r="F54" s="38"/>
      <c r="G54" s="35">
        <v>74.6</v>
      </c>
      <c r="H54" s="28"/>
      <c r="I54" s="51">
        <v>74.6</v>
      </c>
      <c r="J54" s="51">
        <v>7</v>
      </c>
      <c r="K54" s="52"/>
    </row>
    <row r="55" s="8" customFormat="1" ht="31" customHeight="1" spans="1:11">
      <c r="A55" s="55" t="s">
        <v>87</v>
      </c>
      <c r="B55" s="26" t="s">
        <v>12</v>
      </c>
      <c r="C55" s="36">
        <v>8007</v>
      </c>
      <c r="D55" s="56" t="s">
        <v>79</v>
      </c>
      <c r="E55" s="37"/>
      <c r="F55" s="38"/>
      <c r="G55" s="32">
        <v>74.1</v>
      </c>
      <c r="H55" s="28"/>
      <c r="I55" s="29">
        <v>74.1</v>
      </c>
      <c r="J55" s="51">
        <v>8</v>
      </c>
      <c r="K55" s="52"/>
    </row>
    <row r="56" s="8" customFormat="1" ht="31" customHeight="1" spans="1:11">
      <c r="A56" s="55" t="s">
        <v>88</v>
      </c>
      <c r="B56" s="26" t="s">
        <v>12</v>
      </c>
      <c r="C56" s="36">
        <v>8007</v>
      </c>
      <c r="D56" s="56" t="s">
        <v>79</v>
      </c>
      <c r="E56" s="37"/>
      <c r="F56" s="38"/>
      <c r="G56" s="32">
        <v>0</v>
      </c>
      <c r="H56" s="28"/>
      <c r="I56" s="49"/>
      <c r="J56" s="51">
        <v>9</v>
      </c>
      <c r="K56" s="52" t="s">
        <v>24</v>
      </c>
    </row>
    <row r="57" s="8" customFormat="1" ht="31" customHeight="1" spans="1:11">
      <c r="A57" s="55" t="s">
        <v>89</v>
      </c>
      <c r="B57" s="55" t="s">
        <v>12</v>
      </c>
      <c r="C57" s="29">
        <v>8007</v>
      </c>
      <c r="D57" s="56" t="s">
        <v>79</v>
      </c>
      <c r="E57" s="39"/>
      <c r="F57" s="40"/>
      <c r="G57" s="35">
        <v>0</v>
      </c>
      <c r="H57" s="28"/>
      <c r="I57" s="49"/>
      <c r="J57" s="51">
        <v>9</v>
      </c>
      <c r="K57" s="52" t="s">
        <v>24</v>
      </c>
    </row>
  </sheetData>
  <sortState ref="A2:I56">
    <sortCondition ref="C2:C56"/>
    <sortCondition ref="I2:I56" descending="1"/>
  </sortState>
  <mergeCells count="11">
    <mergeCell ref="A1:K1"/>
    <mergeCell ref="E2:F2"/>
    <mergeCell ref="G2:H2"/>
    <mergeCell ref="A2:A3"/>
    <mergeCell ref="B2:B3"/>
    <mergeCell ref="C2:C3"/>
    <mergeCell ref="D2:D3"/>
    <mergeCell ref="I2:I3"/>
    <mergeCell ref="J2:J3"/>
    <mergeCell ref="K2:K3"/>
    <mergeCell ref="E48:F57"/>
  </mergeCells>
  <pageMargins left="0.751388888888889" right="0.751388888888889" top="1" bottom="1" header="0.511805555555556" footer="0.511805555555556"/>
  <pageSetup paperSize="9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2016-08-08T01:22:00Z</dcterms:created>
  <dcterms:modified xsi:type="dcterms:W3CDTF">2016-08-09T09:03:37Z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2052-10.1.0.5457</vt:lpwstr>
  </property>
</Properties>
</file>