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7235" windowHeight="6030"/>
  </bookViews>
  <sheets>
    <sheet name="综合成绩表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H6" i="1"/>
  <c r="H10"/>
  <c r="H14"/>
  <c r="H19"/>
  <c r="H22"/>
  <c r="G4"/>
  <c r="G5"/>
  <c r="G6"/>
  <c r="G7"/>
  <c r="G8"/>
  <c r="G9"/>
  <c r="G10"/>
  <c r="G11"/>
  <c r="G12"/>
  <c r="G13"/>
  <c r="G14"/>
  <c r="G15"/>
  <c r="G16"/>
  <c r="G17"/>
  <c r="G19"/>
  <c r="G18"/>
  <c r="G20"/>
  <c r="G21"/>
  <c r="G22"/>
  <c r="G23"/>
  <c r="G3"/>
  <c r="E4"/>
  <c r="H4" s="1"/>
  <c r="E5"/>
  <c r="H5" s="1"/>
  <c r="E6"/>
  <c r="E7"/>
  <c r="H7" s="1"/>
  <c r="E8"/>
  <c r="H8" s="1"/>
  <c r="E9"/>
  <c r="H9" s="1"/>
  <c r="E10"/>
  <c r="E11"/>
  <c r="H11" s="1"/>
  <c r="E12"/>
  <c r="H12" s="1"/>
  <c r="E13"/>
  <c r="H13" s="1"/>
  <c r="E14"/>
  <c r="E15"/>
  <c r="H15" s="1"/>
  <c r="E16"/>
  <c r="H16" s="1"/>
  <c r="E17"/>
  <c r="H17" s="1"/>
  <c r="E19"/>
  <c r="E18"/>
  <c r="H18" s="1"/>
  <c r="E20"/>
  <c r="H20" s="1"/>
  <c r="E21"/>
  <c r="H21" s="1"/>
  <c r="E22"/>
  <c r="E23"/>
  <c r="H23" s="1"/>
  <c r="E3"/>
  <c r="H3" s="1"/>
</calcChain>
</file>

<file path=xl/sharedStrings.xml><?xml version="1.0" encoding="utf-8"?>
<sst xmlns="http://schemas.openxmlformats.org/spreadsheetml/2006/main" count="73" uniqueCount="36">
  <si>
    <t>鄂州广播电视台2016年公开招聘工作人员成绩表</t>
    <phoneticPr fontId="1" type="noConversion"/>
  </si>
  <si>
    <t>单位</t>
    <phoneticPr fontId="1" type="noConversion"/>
  </si>
  <si>
    <t>岗位名称</t>
    <phoneticPr fontId="1" type="noConversion"/>
  </si>
  <si>
    <t>姓名</t>
    <phoneticPr fontId="1" type="noConversion"/>
  </si>
  <si>
    <t>笔试成绩</t>
    <phoneticPr fontId="1" type="noConversion"/>
  </si>
  <si>
    <t>笔试成绩折算分（30%）</t>
    <phoneticPr fontId="1" type="noConversion"/>
  </si>
  <si>
    <t>面试成绩</t>
    <phoneticPr fontId="1" type="noConversion"/>
  </si>
  <si>
    <t>总成绩</t>
    <phoneticPr fontId="1" type="noConversion"/>
  </si>
  <si>
    <t>排名</t>
    <phoneticPr fontId="1" type="noConversion"/>
  </si>
  <si>
    <t>鄂州广播电视台</t>
    <phoneticPr fontId="1" type="noConversion"/>
  </si>
  <si>
    <t>男播音主持</t>
    <phoneticPr fontId="1" type="noConversion"/>
  </si>
  <si>
    <t>女播音主持</t>
    <phoneticPr fontId="1" type="noConversion"/>
  </si>
  <si>
    <t>灯光师音响师</t>
    <phoneticPr fontId="1" type="noConversion"/>
  </si>
  <si>
    <t>编辑制作</t>
    <phoneticPr fontId="1" type="noConversion"/>
  </si>
  <si>
    <t>王璞</t>
    <phoneticPr fontId="1" type="noConversion"/>
  </si>
  <si>
    <t>许灿</t>
    <phoneticPr fontId="1" type="noConversion"/>
  </si>
  <si>
    <t>王博</t>
    <phoneticPr fontId="1" type="noConversion"/>
  </si>
  <si>
    <t>赵青</t>
    <phoneticPr fontId="1" type="noConversion"/>
  </si>
  <si>
    <t>邓琦</t>
    <phoneticPr fontId="1" type="noConversion"/>
  </si>
  <si>
    <t>陈晓</t>
    <phoneticPr fontId="1" type="noConversion"/>
  </si>
  <si>
    <t>戴勋</t>
    <phoneticPr fontId="1" type="noConversion"/>
  </si>
  <si>
    <t>邵宇奇</t>
    <phoneticPr fontId="1" type="noConversion"/>
  </si>
  <si>
    <t>彭遥</t>
    <phoneticPr fontId="1" type="noConversion"/>
  </si>
  <si>
    <t>柯胆</t>
    <phoneticPr fontId="1" type="noConversion"/>
  </si>
  <si>
    <t>王维</t>
    <phoneticPr fontId="1" type="noConversion"/>
  </si>
  <si>
    <t>郭靓</t>
    <phoneticPr fontId="1" type="noConversion"/>
  </si>
  <si>
    <t>张丰硕</t>
    <phoneticPr fontId="1" type="noConversion"/>
  </si>
  <si>
    <t>周璟</t>
    <phoneticPr fontId="1" type="noConversion"/>
  </si>
  <si>
    <t>李刘斈子</t>
    <phoneticPr fontId="1" type="noConversion"/>
  </si>
  <si>
    <t>李钰凤</t>
    <phoneticPr fontId="1" type="noConversion"/>
  </si>
  <si>
    <t>周衣</t>
    <phoneticPr fontId="1" type="noConversion"/>
  </si>
  <si>
    <t>涂舒平</t>
    <phoneticPr fontId="1" type="noConversion"/>
  </si>
  <si>
    <t>陈靖伟</t>
    <phoneticPr fontId="1" type="noConversion"/>
  </si>
  <si>
    <t>陈丹</t>
    <phoneticPr fontId="1" type="noConversion"/>
  </si>
  <si>
    <t>占露</t>
    <phoneticPr fontId="1" type="noConversion"/>
  </si>
  <si>
    <t>面试成绩折算分（70%）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</si>
</sst>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I19" sqref="I19"/>
    </sheetView>
  </sheetViews>
  <sheetFormatPr defaultRowHeight="13.5"/>
  <cols>
    <col min="1" max="1" width="17.25" customWidth="1"/>
    <col min="2" max="2" width="15.5" customWidth="1"/>
    <col min="5" max="5" width="12.125" customWidth="1"/>
    <col min="7" max="7" width="13.125" customWidth="1"/>
  </cols>
  <sheetData>
    <row r="1" spans="1:9" ht="32.2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28.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35</v>
      </c>
      <c r="H2" s="1" t="s">
        <v>7</v>
      </c>
      <c r="I2" s="1" t="s">
        <v>8</v>
      </c>
    </row>
    <row r="3" spans="1:9" ht="20.25" customHeight="1">
      <c r="A3" s="2" t="s">
        <v>9</v>
      </c>
      <c r="B3" s="2" t="s">
        <v>10</v>
      </c>
      <c r="C3" s="2" t="s">
        <v>14</v>
      </c>
      <c r="D3" s="2">
        <v>73.33</v>
      </c>
      <c r="E3" s="2">
        <f>D3*0.3</f>
        <v>21.998999999999999</v>
      </c>
      <c r="F3" s="2">
        <v>83.6</v>
      </c>
      <c r="G3" s="2">
        <f>F3*0.7</f>
        <v>58.519999999999989</v>
      </c>
      <c r="H3" s="2">
        <f>E3+G3</f>
        <v>80.518999999999991</v>
      </c>
      <c r="I3" s="2">
        <v>1</v>
      </c>
    </row>
    <row r="4" spans="1:9" ht="20.25" customHeight="1">
      <c r="A4" s="2" t="s">
        <v>9</v>
      </c>
      <c r="B4" s="2" t="s">
        <v>10</v>
      </c>
      <c r="C4" s="2" t="s">
        <v>15</v>
      </c>
      <c r="D4" s="2">
        <v>44.17</v>
      </c>
      <c r="E4" s="2">
        <f t="shared" ref="E4:E23" si="0">D4*0.3</f>
        <v>13.250999999999999</v>
      </c>
      <c r="F4" s="2">
        <v>74.599999999999994</v>
      </c>
      <c r="G4" s="2">
        <f t="shared" ref="G4:G23" si="1">F4*0.7</f>
        <v>52.219999999999992</v>
      </c>
      <c r="H4" s="2">
        <f t="shared" ref="H4:H23" si="2">E4+G4</f>
        <v>65.470999999999989</v>
      </c>
      <c r="I4" s="2">
        <v>2</v>
      </c>
    </row>
    <row r="5" spans="1:9" ht="20.25" customHeight="1">
      <c r="A5" s="2" t="s">
        <v>9</v>
      </c>
      <c r="B5" s="2" t="s">
        <v>10</v>
      </c>
      <c r="C5" s="2" t="s">
        <v>16</v>
      </c>
      <c r="D5" s="2">
        <v>62.67</v>
      </c>
      <c r="E5" s="2">
        <f t="shared" si="0"/>
        <v>18.800999999999998</v>
      </c>
      <c r="F5" s="2">
        <v>0</v>
      </c>
      <c r="G5" s="2">
        <f t="shared" si="1"/>
        <v>0</v>
      </c>
      <c r="H5" s="2">
        <f t="shared" si="2"/>
        <v>18.800999999999998</v>
      </c>
      <c r="I5" s="2">
        <v>3</v>
      </c>
    </row>
    <row r="6" spans="1:9" ht="20.25" customHeight="1">
      <c r="A6" s="2" t="s">
        <v>9</v>
      </c>
      <c r="B6" s="2" t="s">
        <v>11</v>
      </c>
      <c r="C6" s="2" t="s">
        <v>17</v>
      </c>
      <c r="D6" s="2">
        <v>62.83</v>
      </c>
      <c r="E6" s="2">
        <f t="shared" si="0"/>
        <v>18.849</v>
      </c>
      <c r="F6" s="2">
        <v>80.400000000000006</v>
      </c>
      <c r="G6" s="2">
        <f t="shared" si="1"/>
        <v>56.28</v>
      </c>
      <c r="H6" s="2">
        <f t="shared" si="2"/>
        <v>75.129000000000005</v>
      </c>
      <c r="I6" s="2">
        <v>1</v>
      </c>
    </row>
    <row r="7" spans="1:9" ht="20.25" customHeight="1">
      <c r="A7" s="2" t="s">
        <v>9</v>
      </c>
      <c r="B7" s="2" t="s">
        <v>11</v>
      </c>
      <c r="C7" s="2" t="s">
        <v>18</v>
      </c>
      <c r="D7" s="2">
        <v>59.33</v>
      </c>
      <c r="E7" s="2">
        <f t="shared" si="0"/>
        <v>17.798999999999999</v>
      </c>
      <c r="F7" s="2">
        <v>71.599999999999994</v>
      </c>
      <c r="G7" s="2">
        <f t="shared" si="1"/>
        <v>50.11999999999999</v>
      </c>
      <c r="H7" s="2">
        <f t="shared" si="2"/>
        <v>67.918999999999983</v>
      </c>
      <c r="I7" s="2">
        <v>2</v>
      </c>
    </row>
    <row r="8" spans="1:9" ht="20.25" customHeight="1">
      <c r="A8" s="2" t="s">
        <v>9</v>
      </c>
      <c r="B8" s="2" t="s">
        <v>11</v>
      </c>
      <c r="C8" s="2" t="s">
        <v>19</v>
      </c>
      <c r="D8" s="2">
        <v>59.83</v>
      </c>
      <c r="E8" s="2">
        <f t="shared" si="0"/>
        <v>17.948999999999998</v>
      </c>
      <c r="F8" s="2">
        <v>70.400000000000006</v>
      </c>
      <c r="G8" s="2">
        <f t="shared" si="1"/>
        <v>49.28</v>
      </c>
      <c r="H8" s="2">
        <f t="shared" si="2"/>
        <v>67.228999999999999</v>
      </c>
      <c r="I8" s="2">
        <v>3</v>
      </c>
    </row>
    <row r="9" spans="1:9" ht="20.25" customHeight="1">
      <c r="A9" s="2" t="s">
        <v>9</v>
      </c>
      <c r="B9" s="2" t="s">
        <v>12</v>
      </c>
      <c r="C9" s="2" t="s">
        <v>20</v>
      </c>
      <c r="D9" s="2">
        <v>60.17</v>
      </c>
      <c r="E9" s="2">
        <f t="shared" si="0"/>
        <v>18.050999999999998</v>
      </c>
      <c r="F9" s="2">
        <v>72.400000000000006</v>
      </c>
      <c r="G9" s="2">
        <f t="shared" si="1"/>
        <v>50.68</v>
      </c>
      <c r="H9" s="2">
        <f t="shared" si="2"/>
        <v>68.730999999999995</v>
      </c>
      <c r="I9" s="2">
        <v>1</v>
      </c>
    </row>
    <row r="10" spans="1:9" ht="20.25" customHeight="1">
      <c r="A10" s="2" t="s">
        <v>9</v>
      </c>
      <c r="B10" s="2" t="s">
        <v>12</v>
      </c>
      <c r="C10" s="2" t="s">
        <v>21</v>
      </c>
      <c r="D10" s="2">
        <v>61</v>
      </c>
      <c r="E10" s="2">
        <f t="shared" si="0"/>
        <v>18.3</v>
      </c>
      <c r="F10" s="2">
        <v>69.400000000000006</v>
      </c>
      <c r="G10" s="2">
        <f t="shared" si="1"/>
        <v>48.58</v>
      </c>
      <c r="H10" s="2">
        <f t="shared" si="2"/>
        <v>66.88</v>
      </c>
      <c r="I10" s="2">
        <v>2</v>
      </c>
    </row>
    <row r="11" spans="1:9" ht="20.25" customHeight="1">
      <c r="A11" s="2" t="s">
        <v>9</v>
      </c>
      <c r="B11" s="2" t="s">
        <v>12</v>
      </c>
      <c r="C11" s="2" t="s">
        <v>22</v>
      </c>
      <c r="D11" s="2">
        <v>54</v>
      </c>
      <c r="E11" s="2">
        <f t="shared" si="0"/>
        <v>16.2</v>
      </c>
      <c r="F11" s="2">
        <v>70.2</v>
      </c>
      <c r="G11" s="2">
        <f t="shared" si="1"/>
        <v>49.14</v>
      </c>
      <c r="H11" s="2">
        <f t="shared" si="2"/>
        <v>65.34</v>
      </c>
      <c r="I11" s="2">
        <v>3</v>
      </c>
    </row>
    <row r="12" spans="1:9" ht="20.25" customHeight="1">
      <c r="A12" s="2" t="s">
        <v>9</v>
      </c>
      <c r="B12" s="2" t="s">
        <v>12</v>
      </c>
      <c r="C12" s="2" t="s">
        <v>23</v>
      </c>
      <c r="D12" s="2">
        <v>57.33</v>
      </c>
      <c r="E12" s="2">
        <f t="shared" si="0"/>
        <v>17.198999999999998</v>
      </c>
      <c r="F12" s="2">
        <v>66.8</v>
      </c>
      <c r="G12" s="2">
        <f t="shared" si="1"/>
        <v>46.76</v>
      </c>
      <c r="H12" s="2">
        <f t="shared" si="2"/>
        <v>63.958999999999996</v>
      </c>
      <c r="I12" s="2">
        <v>4</v>
      </c>
    </row>
    <row r="13" spans="1:9" ht="20.25" customHeight="1">
      <c r="A13" s="2" t="s">
        <v>9</v>
      </c>
      <c r="B13" s="2" t="s">
        <v>12</v>
      </c>
      <c r="C13" s="2" t="s">
        <v>24</v>
      </c>
      <c r="D13" s="2">
        <v>60.33</v>
      </c>
      <c r="E13" s="2">
        <f t="shared" si="0"/>
        <v>18.099</v>
      </c>
      <c r="F13" s="2">
        <v>62.8</v>
      </c>
      <c r="G13" s="2">
        <f t="shared" si="1"/>
        <v>43.959999999999994</v>
      </c>
      <c r="H13" s="2">
        <f t="shared" si="2"/>
        <v>62.058999999999997</v>
      </c>
      <c r="I13" s="2">
        <v>5</v>
      </c>
    </row>
    <row r="14" spans="1:9" ht="20.25" customHeight="1">
      <c r="A14" s="2" t="s">
        <v>9</v>
      </c>
      <c r="B14" s="2" t="s">
        <v>12</v>
      </c>
      <c r="C14" s="2" t="s">
        <v>25</v>
      </c>
      <c r="D14" s="2">
        <v>67.67</v>
      </c>
      <c r="E14" s="2">
        <f t="shared" si="0"/>
        <v>20.300999999999998</v>
      </c>
      <c r="F14" s="2">
        <v>0</v>
      </c>
      <c r="G14" s="2">
        <f t="shared" si="1"/>
        <v>0</v>
      </c>
      <c r="H14" s="2">
        <f t="shared" si="2"/>
        <v>20.300999999999998</v>
      </c>
      <c r="I14" s="2">
        <v>6</v>
      </c>
    </row>
    <row r="15" spans="1:9" ht="20.25" customHeight="1">
      <c r="A15" s="2" t="s">
        <v>9</v>
      </c>
      <c r="B15" s="2" t="s">
        <v>13</v>
      </c>
      <c r="C15" s="2" t="s">
        <v>26</v>
      </c>
      <c r="D15" s="2">
        <v>69</v>
      </c>
      <c r="E15" s="2">
        <f t="shared" si="0"/>
        <v>20.7</v>
      </c>
      <c r="F15" s="2">
        <v>86.8</v>
      </c>
      <c r="G15" s="2">
        <f t="shared" si="1"/>
        <v>60.759999999999991</v>
      </c>
      <c r="H15" s="2">
        <f t="shared" si="2"/>
        <v>81.459999999999994</v>
      </c>
      <c r="I15" s="2">
        <v>1</v>
      </c>
    </row>
    <row r="16" spans="1:9" ht="20.25" customHeight="1">
      <c r="A16" s="2" t="s">
        <v>9</v>
      </c>
      <c r="B16" s="2" t="s">
        <v>13</v>
      </c>
      <c r="C16" s="2" t="s">
        <v>27</v>
      </c>
      <c r="D16" s="2">
        <v>64</v>
      </c>
      <c r="E16" s="2">
        <f t="shared" si="0"/>
        <v>19.2</v>
      </c>
      <c r="F16" s="2">
        <v>81.400000000000006</v>
      </c>
      <c r="G16" s="2">
        <f t="shared" si="1"/>
        <v>56.98</v>
      </c>
      <c r="H16" s="2">
        <f t="shared" si="2"/>
        <v>76.179999999999993</v>
      </c>
      <c r="I16" s="2">
        <v>2</v>
      </c>
    </row>
    <row r="17" spans="1:9" ht="20.25" customHeight="1">
      <c r="A17" s="2" t="s">
        <v>9</v>
      </c>
      <c r="B17" s="2" t="s">
        <v>13</v>
      </c>
      <c r="C17" s="2" t="s">
        <v>28</v>
      </c>
      <c r="D17" s="2">
        <v>64.33</v>
      </c>
      <c r="E17" s="2">
        <f t="shared" si="0"/>
        <v>19.298999999999999</v>
      </c>
      <c r="F17" s="2">
        <v>78</v>
      </c>
      <c r="G17" s="2">
        <f t="shared" si="1"/>
        <v>54.599999999999994</v>
      </c>
      <c r="H17" s="2">
        <f t="shared" si="2"/>
        <v>73.899000000000001</v>
      </c>
      <c r="I17" s="2">
        <v>3</v>
      </c>
    </row>
    <row r="18" spans="1:9" ht="20.25" customHeight="1">
      <c r="A18" s="2" t="s">
        <v>9</v>
      </c>
      <c r="B18" s="2" t="s">
        <v>13</v>
      </c>
      <c r="C18" s="2" t="s">
        <v>29</v>
      </c>
      <c r="D18" s="2">
        <v>68.5</v>
      </c>
      <c r="E18" s="2">
        <f>D18*0.3</f>
        <v>20.55</v>
      </c>
      <c r="F18" s="2">
        <v>72.2</v>
      </c>
      <c r="G18" s="2">
        <f>F18*0.7</f>
        <v>50.54</v>
      </c>
      <c r="H18" s="2">
        <f>E18+G18</f>
        <v>71.09</v>
      </c>
      <c r="I18" s="2">
        <v>4</v>
      </c>
    </row>
    <row r="19" spans="1:9" ht="20.25" customHeight="1">
      <c r="A19" s="2" t="s">
        <v>9</v>
      </c>
      <c r="B19" s="2" t="s">
        <v>13</v>
      </c>
      <c r="C19" s="2" t="s">
        <v>30</v>
      </c>
      <c r="D19" s="2">
        <v>76.5</v>
      </c>
      <c r="E19" s="2">
        <f t="shared" si="0"/>
        <v>22.95</v>
      </c>
      <c r="F19" s="2">
        <v>64</v>
      </c>
      <c r="G19" s="2">
        <f t="shared" si="1"/>
        <v>44.8</v>
      </c>
      <c r="H19" s="2">
        <f t="shared" si="2"/>
        <v>67.75</v>
      </c>
      <c r="I19" s="2">
        <v>5</v>
      </c>
    </row>
    <row r="20" spans="1:9" ht="20.25" customHeight="1">
      <c r="A20" s="2" t="s">
        <v>9</v>
      </c>
      <c r="B20" s="2" t="s">
        <v>13</v>
      </c>
      <c r="C20" s="2" t="s">
        <v>31</v>
      </c>
      <c r="D20" s="2">
        <v>67.67</v>
      </c>
      <c r="E20" s="2">
        <f t="shared" si="0"/>
        <v>20.300999999999998</v>
      </c>
      <c r="F20" s="2">
        <v>65</v>
      </c>
      <c r="G20" s="2">
        <f t="shared" si="1"/>
        <v>45.5</v>
      </c>
      <c r="H20" s="2">
        <f t="shared" si="2"/>
        <v>65.801000000000002</v>
      </c>
      <c r="I20" s="2">
        <v>6</v>
      </c>
    </row>
    <row r="21" spans="1:9" ht="20.25" customHeight="1">
      <c r="A21" s="2" t="s">
        <v>9</v>
      </c>
      <c r="B21" s="2" t="s">
        <v>13</v>
      </c>
      <c r="C21" s="2" t="s">
        <v>32</v>
      </c>
      <c r="D21" s="2">
        <v>66.67</v>
      </c>
      <c r="E21" s="2">
        <f t="shared" si="0"/>
        <v>20.001000000000001</v>
      </c>
      <c r="F21" s="2">
        <v>63.8</v>
      </c>
      <c r="G21" s="2">
        <f t="shared" si="1"/>
        <v>44.66</v>
      </c>
      <c r="H21" s="2">
        <f t="shared" si="2"/>
        <v>64.661000000000001</v>
      </c>
      <c r="I21" s="2">
        <v>7</v>
      </c>
    </row>
    <row r="22" spans="1:9" ht="20.25" customHeight="1">
      <c r="A22" s="2" t="s">
        <v>9</v>
      </c>
      <c r="B22" s="2" t="s">
        <v>13</v>
      </c>
      <c r="C22" s="2" t="s">
        <v>33</v>
      </c>
      <c r="D22" s="2">
        <v>64</v>
      </c>
      <c r="E22" s="2">
        <f t="shared" si="0"/>
        <v>19.2</v>
      </c>
      <c r="F22" s="2">
        <v>0</v>
      </c>
      <c r="G22" s="2">
        <f t="shared" si="1"/>
        <v>0</v>
      </c>
      <c r="H22" s="2">
        <f t="shared" si="2"/>
        <v>19.2</v>
      </c>
      <c r="I22" s="2">
        <v>8</v>
      </c>
    </row>
    <row r="23" spans="1:9" ht="20.25" customHeight="1">
      <c r="A23" s="2" t="s">
        <v>9</v>
      </c>
      <c r="B23" s="2" t="s">
        <v>13</v>
      </c>
      <c r="C23" s="2" t="s">
        <v>34</v>
      </c>
      <c r="D23" s="2">
        <v>63.83</v>
      </c>
      <c r="E23" s="2">
        <f t="shared" si="0"/>
        <v>19.148999999999997</v>
      </c>
      <c r="F23" s="2">
        <v>0</v>
      </c>
      <c r="G23" s="2">
        <f t="shared" si="1"/>
        <v>0</v>
      </c>
      <c r="H23" s="2">
        <f t="shared" si="2"/>
        <v>19.148999999999997</v>
      </c>
      <c r="I23" s="2">
        <v>9</v>
      </c>
    </row>
  </sheetData>
  <mergeCells count="1">
    <mergeCell ref="A1:I1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DADI</cp:lastModifiedBy>
  <cp:lastPrinted>2016-08-28T09:32:54Z</cp:lastPrinted>
  <dcterms:created xsi:type="dcterms:W3CDTF">2016-08-28T08:39:25Z</dcterms:created>
  <dcterms:modified xsi:type="dcterms:W3CDTF">2016-08-28T09:34:11Z</dcterms:modified>
</cp:coreProperties>
</file>