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5" i="1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<sst xmlns="http://schemas.openxmlformats.org/spreadsheetml/2006/main" count="154" uniqueCount="115">
  <si>
    <t>序号</t>
    <phoneticPr fontId="1" type="noConversion"/>
  </si>
  <si>
    <t>姓名</t>
  </si>
  <si>
    <t>身份证号</t>
  </si>
  <si>
    <t>报考单位</t>
    <phoneticPr fontId="1" type="noConversion"/>
  </si>
  <si>
    <t>职位编码</t>
    <phoneticPr fontId="3" type="noConversion"/>
  </si>
  <si>
    <t>准考证号码</t>
    <phoneticPr fontId="1" type="noConversion"/>
  </si>
  <si>
    <t>公共知识成绩</t>
    <phoneticPr fontId="3" type="noConversion"/>
  </si>
  <si>
    <t>政策性加分</t>
    <phoneticPr fontId="1" type="noConversion"/>
  </si>
  <si>
    <t>笔试总成绩</t>
    <phoneticPr fontId="1" type="noConversion"/>
  </si>
  <si>
    <t>折后笔试总成绩</t>
    <phoneticPr fontId="1" type="noConversion"/>
  </si>
  <si>
    <t>笔试成绩排名</t>
    <phoneticPr fontId="1" type="noConversion"/>
  </si>
  <si>
    <t>蒋亚轩</t>
  </si>
  <si>
    <t>513001198707020845</t>
  </si>
  <si>
    <t>达州职业技术学院</t>
    <phoneticPr fontId="1" type="noConversion"/>
  </si>
  <si>
    <t>100001</t>
  </si>
  <si>
    <t>5860401010101</t>
  </si>
  <si>
    <t>赵显琼</t>
  </si>
  <si>
    <t>513030198308133027</t>
  </si>
  <si>
    <t>5860401010106</t>
  </si>
  <si>
    <t>曾凡梅</t>
  </si>
  <si>
    <t>513021198709254608</t>
  </si>
  <si>
    <t>100002</t>
  </si>
  <si>
    <t>5860401010114</t>
  </si>
  <si>
    <t>向虹燕</t>
  </si>
  <si>
    <t>513021199008158343</t>
  </si>
  <si>
    <t>5860401010116</t>
  </si>
  <si>
    <t>田少伟</t>
  </si>
  <si>
    <t>513001199105232212</t>
  </si>
  <si>
    <t>100004</t>
  </si>
  <si>
    <t>5860401010122</t>
  </si>
  <si>
    <t>李青青</t>
  </si>
  <si>
    <t>513001198708040063</t>
  </si>
  <si>
    <t>100005</t>
  </si>
  <si>
    <t>5860401010126</t>
  </si>
  <si>
    <t>100006</t>
  </si>
  <si>
    <t>郝清</t>
  </si>
  <si>
    <t>513023199001180524</t>
  </si>
  <si>
    <t>5860401010129</t>
  </si>
  <si>
    <t>周应杨</t>
  </si>
  <si>
    <t>513022198209280064</t>
  </si>
  <si>
    <t>100009</t>
  </si>
  <si>
    <t>5860401010207</t>
  </si>
  <si>
    <t>100010</t>
  </si>
  <si>
    <t>刘桐</t>
  </si>
  <si>
    <t>513030199406144816</t>
  </si>
  <si>
    <t>5860401010215</t>
  </si>
  <si>
    <t>林媛</t>
  </si>
  <si>
    <t>513030199303282626</t>
  </si>
  <si>
    <t>100011</t>
  </si>
  <si>
    <t>5860401010224</t>
  </si>
  <si>
    <t>刘姗姗</t>
  </si>
  <si>
    <t>513022199303090966</t>
  </si>
  <si>
    <t>100012</t>
  </si>
  <si>
    <t>5860401010320</t>
  </si>
  <si>
    <t>张馨文</t>
  </si>
  <si>
    <t>513021199210064084</t>
  </si>
  <si>
    <t>达州广播电视大学</t>
    <phoneticPr fontId="1" type="noConversion"/>
  </si>
  <si>
    <t>100015</t>
  </si>
  <si>
    <t>5860401010322</t>
  </si>
  <si>
    <t>冉晓庆</t>
  </si>
  <si>
    <t>513021198304248365</t>
  </si>
  <si>
    <t>达一中</t>
    <phoneticPr fontId="1" type="noConversion"/>
  </si>
  <si>
    <t>100016</t>
  </si>
  <si>
    <t>5860401010328</t>
  </si>
  <si>
    <t>刘书曼</t>
  </si>
  <si>
    <t>513021199205120029</t>
  </si>
  <si>
    <t>5860401010325</t>
  </si>
  <si>
    <t>杨宾</t>
  </si>
  <si>
    <t>513023198205284013</t>
  </si>
  <si>
    <t>100017</t>
  </si>
  <si>
    <t>5860401010402</t>
  </si>
  <si>
    <t>李本莉</t>
  </si>
  <si>
    <t>513023198808306728</t>
  </si>
  <si>
    <t>100018</t>
  </si>
  <si>
    <t>5860401010412</t>
  </si>
  <si>
    <t>张媛媛</t>
  </si>
  <si>
    <t>513401198709262428</t>
  </si>
  <si>
    <t>5860401010422</t>
  </si>
  <si>
    <t>李娅君</t>
  </si>
  <si>
    <t>513021198309254326</t>
  </si>
  <si>
    <t>100019</t>
  </si>
  <si>
    <t>5860401010428</t>
  </si>
  <si>
    <t>高亚</t>
  </si>
  <si>
    <t>513001198505101647</t>
  </si>
  <si>
    <t>达州市职业高级中学</t>
    <phoneticPr fontId="1" type="noConversion"/>
  </si>
  <si>
    <t>100022</t>
  </si>
  <si>
    <t>5860401010508</t>
  </si>
  <si>
    <t>100023</t>
  </si>
  <si>
    <t>何雨涵</t>
  </si>
  <si>
    <t>513021198610086982</t>
  </si>
  <si>
    <t>5860401010523</t>
  </si>
  <si>
    <t>王云</t>
  </si>
  <si>
    <t>513021198811234320</t>
  </si>
  <si>
    <t>100024</t>
  </si>
  <si>
    <t>5860401010612</t>
  </si>
  <si>
    <t>董文晶</t>
  </si>
  <si>
    <t>370921198307180941</t>
  </si>
  <si>
    <t>100025</t>
  </si>
  <si>
    <t>5860401010616</t>
  </si>
  <si>
    <t>100027</t>
  </si>
  <si>
    <t>刘丽婷</t>
  </si>
  <si>
    <t>320124199003212626</t>
  </si>
  <si>
    <t>5860401010621</t>
  </si>
  <si>
    <t>考试总成绩</t>
    <phoneticPr fontId="1" type="noConversion"/>
  </si>
  <si>
    <t>总成绩及排名</t>
    <phoneticPr fontId="1" type="noConversion"/>
  </si>
  <si>
    <t>招聘数额</t>
    <phoneticPr fontId="1" type="noConversion"/>
  </si>
  <si>
    <t>暂不作结论</t>
    <phoneticPr fontId="1" type="noConversion"/>
  </si>
  <si>
    <t>体检结果</t>
    <phoneticPr fontId="3" type="noConversion"/>
  </si>
  <si>
    <t>不合格</t>
    <phoneticPr fontId="1" type="noConversion"/>
  </si>
  <si>
    <t>体检缺项（孕妇）</t>
    <phoneticPr fontId="1" type="noConversion"/>
  </si>
  <si>
    <t>自动放弃</t>
    <phoneticPr fontId="1" type="noConversion"/>
  </si>
  <si>
    <t>合格</t>
    <phoneticPr fontId="1" type="noConversion"/>
  </si>
  <si>
    <t>合格</t>
    <phoneticPr fontId="1" type="noConversion"/>
  </si>
  <si>
    <t>2016年市属部分事业单位公招第二批体检结果表</t>
    <phoneticPr fontId="1" type="noConversion"/>
  </si>
  <si>
    <t>体检缺项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</si>
</sst>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P25" sqref="P25"/>
    </sheetView>
  </sheetViews>
  <sheetFormatPr defaultRowHeight="13.5"/>
  <cols>
    <col min="1" max="1" width="5.625" customWidth="1"/>
    <col min="2" max="2" width="9.875" customWidth="1"/>
    <col min="3" max="3" width="19.125" hidden="1" customWidth="1"/>
    <col min="4" max="4" width="20.5" customWidth="1"/>
    <col min="5" max="5" width="9.125" customWidth="1"/>
    <col min="6" max="6" width="5.625" hidden="1" customWidth="1"/>
    <col min="7" max="7" width="14.625" hidden="1" customWidth="1"/>
    <col min="8" max="12" width="0" hidden="1" customWidth="1"/>
    <col min="13" max="13" width="10.125" hidden="1" customWidth="1"/>
    <col min="14" max="14" width="7.25" hidden="1" customWidth="1"/>
    <col min="15" max="15" width="15.25" style="4" customWidth="1"/>
  </cols>
  <sheetData>
    <row r="1" spans="1:15" ht="29.25" customHeight="1">
      <c r="A1" s="5" t="s">
        <v>113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29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105</v>
      </c>
      <c r="G2" s="1" t="s">
        <v>5</v>
      </c>
      <c r="H2" s="1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103</v>
      </c>
      <c r="N2" s="2" t="s">
        <v>104</v>
      </c>
      <c r="O2" s="1" t="s">
        <v>107</v>
      </c>
    </row>
    <row r="3" spans="1:15" ht="21" customHeight="1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>
        <v>2</v>
      </c>
      <c r="G3" s="3" t="s">
        <v>15</v>
      </c>
      <c r="H3" s="3">
        <v>56</v>
      </c>
      <c r="I3" s="3"/>
      <c r="J3" s="3">
        <v>56</v>
      </c>
      <c r="K3" s="3">
        <f t="shared" ref="K3:K13" si="0">AVERAGE(J3/2)</f>
        <v>28</v>
      </c>
      <c r="L3" s="3">
        <v>1</v>
      </c>
      <c r="M3" s="3">
        <v>69.34</v>
      </c>
      <c r="N3" s="3">
        <v>1</v>
      </c>
      <c r="O3" s="3" t="s">
        <v>111</v>
      </c>
    </row>
    <row r="4" spans="1:15" ht="21" customHeight="1">
      <c r="A4" s="3">
        <v>2</v>
      </c>
      <c r="B4" s="3" t="s">
        <v>16</v>
      </c>
      <c r="C4" s="3" t="s">
        <v>17</v>
      </c>
      <c r="D4" s="3" t="s">
        <v>13</v>
      </c>
      <c r="E4" s="3" t="s">
        <v>14</v>
      </c>
      <c r="F4" s="3">
        <v>2</v>
      </c>
      <c r="G4" s="3" t="s">
        <v>18</v>
      </c>
      <c r="H4" s="3">
        <v>51</v>
      </c>
      <c r="I4" s="3"/>
      <c r="J4" s="3">
        <v>51</v>
      </c>
      <c r="K4" s="3">
        <f t="shared" si="0"/>
        <v>25.5</v>
      </c>
      <c r="L4" s="3">
        <v>2</v>
      </c>
      <c r="M4" s="3">
        <v>59</v>
      </c>
      <c r="N4" s="3">
        <v>2</v>
      </c>
      <c r="O4" s="3" t="s">
        <v>111</v>
      </c>
    </row>
    <row r="5" spans="1:15" ht="21" customHeight="1">
      <c r="A5" s="3">
        <v>3</v>
      </c>
      <c r="B5" s="3" t="s">
        <v>19</v>
      </c>
      <c r="C5" s="3" t="s">
        <v>20</v>
      </c>
      <c r="D5" s="3" t="s">
        <v>13</v>
      </c>
      <c r="E5" s="3" t="s">
        <v>21</v>
      </c>
      <c r="F5" s="3">
        <v>2</v>
      </c>
      <c r="G5" s="3" t="s">
        <v>22</v>
      </c>
      <c r="H5" s="3">
        <v>77</v>
      </c>
      <c r="I5" s="3"/>
      <c r="J5" s="3">
        <v>77</v>
      </c>
      <c r="K5" s="3">
        <f t="shared" si="0"/>
        <v>38.5</v>
      </c>
      <c r="L5" s="3">
        <v>1</v>
      </c>
      <c r="M5" s="3">
        <v>80</v>
      </c>
      <c r="N5" s="3">
        <v>1</v>
      </c>
      <c r="O5" s="3" t="s">
        <v>106</v>
      </c>
    </row>
    <row r="6" spans="1:15" ht="21" customHeight="1">
      <c r="A6" s="3">
        <v>4</v>
      </c>
      <c r="B6" s="3" t="s">
        <v>23</v>
      </c>
      <c r="C6" s="3" t="s">
        <v>24</v>
      </c>
      <c r="D6" s="3" t="s">
        <v>13</v>
      </c>
      <c r="E6" s="3" t="s">
        <v>21</v>
      </c>
      <c r="F6" s="3">
        <v>2</v>
      </c>
      <c r="G6" s="3" t="s">
        <v>25</v>
      </c>
      <c r="H6" s="3">
        <v>70</v>
      </c>
      <c r="I6" s="3"/>
      <c r="J6" s="3">
        <v>70</v>
      </c>
      <c r="K6" s="3">
        <f t="shared" si="0"/>
        <v>35</v>
      </c>
      <c r="L6" s="3">
        <v>3</v>
      </c>
      <c r="M6" s="3">
        <v>77.17</v>
      </c>
      <c r="N6" s="3">
        <v>2</v>
      </c>
      <c r="O6" s="3" t="s">
        <v>111</v>
      </c>
    </row>
    <row r="7" spans="1:15" ht="21" customHeight="1">
      <c r="A7" s="3">
        <v>5</v>
      </c>
      <c r="B7" s="3" t="s">
        <v>26</v>
      </c>
      <c r="C7" s="3" t="s">
        <v>27</v>
      </c>
      <c r="D7" s="3" t="s">
        <v>13</v>
      </c>
      <c r="E7" s="3" t="s">
        <v>28</v>
      </c>
      <c r="F7" s="3">
        <v>1</v>
      </c>
      <c r="G7" s="3" t="s">
        <v>29</v>
      </c>
      <c r="H7" s="3">
        <v>61</v>
      </c>
      <c r="I7" s="3"/>
      <c r="J7" s="3">
        <v>61</v>
      </c>
      <c r="K7" s="3">
        <f t="shared" si="0"/>
        <v>30.5</v>
      </c>
      <c r="L7" s="3">
        <v>1</v>
      </c>
      <c r="M7" s="3">
        <v>68.34</v>
      </c>
      <c r="N7" s="3">
        <v>1</v>
      </c>
      <c r="O7" s="3" t="s">
        <v>111</v>
      </c>
    </row>
    <row r="8" spans="1:15" ht="21" customHeight="1">
      <c r="A8" s="3">
        <v>6</v>
      </c>
      <c r="B8" s="3" t="s">
        <v>30</v>
      </c>
      <c r="C8" s="3" t="s">
        <v>31</v>
      </c>
      <c r="D8" s="3" t="s">
        <v>13</v>
      </c>
      <c r="E8" s="3" t="s">
        <v>32</v>
      </c>
      <c r="F8" s="3">
        <v>1</v>
      </c>
      <c r="G8" s="3" t="s">
        <v>33</v>
      </c>
      <c r="H8" s="3">
        <v>65</v>
      </c>
      <c r="I8" s="3"/>
      <c r="J8" s="3">
        <v>65</v>
      </c>
      <c r="K8" s="3">
        <f t="shared" si="0"/>
        <v>32.5</v>
      </c>
      <c r="L8" s="3">
        <v>1</v>
      </c>
      <c r="M8" s="3">
        <v>74</v>
      </c>
      <c r="N8" s="3">
        <v>1</v>
      </c>
      <c r="O8" s="3" t="s">
        <v>111</v>
      </c>
    </row>
    <row r="9" spans="1:15" ht="21" customHeight="1">
      <c r="A9" s="3">
        <v>7</v>
      </c>
      <c r="B9" s="3" t="s">
        <v>35</v>
      </c>
      <c r="C9" s="3" t="s">
        <v>36</v>
      </c>
      <c r="D9" s="3" t="s">
        <v>13</v>
      </c>
      <c r="E9" s="3" t="s">
        <v>34</v>
      </c>
      <c r="F9" s="3">
        <v>1</v>
      </c>
      <c r="G9" s="3" t="s">
        <v>37</v>
      </c>
      <c r="H9" s="3">
        <v>60</v>
      </c>
      <c r="I9" s="3"/>
      <c r="J9" s="3">
        <v>60</v>
      </c>
      <c r="K9" s="3">
        <f t="shared" si="0"/>
        <v>30</v>
      </c>
      <c r="L9" s="3">
        <v>2</v>
      </c>
      <c r="M9" s="3">
        <v>70.84</v>
      </c>
      <c r="N9" s="3">
        <v>1</v>
      </c>
      <c r="O9" s="3" t="s">
        <v>114</v>
      </c>
    </row>
    <row r="10" spans="1:15" ht="21" customHeight="1">
      <c r="A10" s="3">
        <v>8</v>
      </c>
      <c r="B10" s="3" t="s">
        <v>38</v>
      </c>
      <c r="C10" s="3" t="s">
        <v>39</v>
      </c>
      <c r="D10" s="3" t="s">
        <v>13</v>
      </c>
      <c r="E10" s="3" t="s">
        <v>40</v>
      </c>
      <c r="F10" s="3">
        <v>1</v>
      </c>
      <c r="G10" s="3" t="s">
        <v>41</v>
      </c>
      <c r="H10" s="3">
        <v>58</v>
      </c>
      <c r="I10" s="3"/>
      <c r="J10" s="3">
        <v>58</v>
      </c>
      <c r="K10" s="3">
        <f t="shared" si="0"/>
        <v>29</v>
      </c>
      <c r="L10" s="3">
        <v>1</v>
      </c>
      <c r="M10" s="3">
        <v>68.84</v>
      </c>
      <c r="N10" s="3">
        <v>1</v>
      </c>
      <c r="O10" s="3" t="s">
        <v>110</v>
      </c>
    </row>
    <row r="11" spans="1:15" ht="21" customHeight="1">
      <c r="A11" s="3">
        <v>9</v>
      </c>
      <c r="B11" s="3" t="s">
        <v>43</v>
      </c>
      <c r="C11" s="3" t="s">
        <v>44</v>
      </c>
      <c r="D11" s="3" t="s">
        <v>13</v>
      </c>
      <c r="E11" s="3" t="s">
        <v>42</v>
      </c>
      <c r="F11" s="3">
        <v>1</v>
      </c>
      <c r="G11" s="3" t="s">
        <v>45</v>
      </c>
      <c r="H11" s="3">
        <v>63</v>
      </c>
      <c r="I11" s="3"/>
      <c r="J11" s="3">
        <v>63</v>
      </c>
      <c r="K11" s="3">
        <f t="shared" si="0"/>
        <v>31.5</v>
      </c>
      <c r="L11" s="3">
        <v>2</v>
      </c>
      <c r="M11" s="3">
        <v>74</v>
      </c>
      <c r="N11" s="3">
        <v>1</v>
      </c>
      <c r="O11" s="3" t="s">
        <v>108</v>
      </c>
    </row>
    <row r="12" spans="1:15" ht="21" customHeight="1">
      <c r="A12" s="3">
        <v>10</v>
      </c>
      <c r="B12" s="3" t="s">
        <v>46</v>
      </c>
      <c r="C12" s="3" t="s">
        <v>47</v>
      </c>
      <c r="D12" s="3" t="s">
        <v>13</v>
      </c>
      <c r="E12" s="3" t="s">
        <v>48</v>
      </c>
      <c r="F12" s="3">
        <v>1</v>
      </c>
      <c r="G12" s="3" t="s">
        <v>49</v>
      </c>
      <c r="H12" s="3">
        <v>75</v>
      </c>
      <c r="I12" s="3"/>
      <c r="J12" s="3">
        <v>75</v>
      </c>
      <c r="K12" s="3">
        <f t="shared" si="0"/>
        <v>37.5</v>
      </c>
      <c r="L12" s="3">
        <v>1</v>
      </c>
      <c r="M12" s="3">
        <v>78.67</v>
      </c>
      <c r="N12" s="3">
        <v>1</v>
      </c>
      <c r="O12" s="3" t="s">
        <v>111</v>
      </c>
    </row>
    <row r="13" spans="1:15" ht="21" customHeight="1">
      <c r="A13" s="3">
        <v>11</v>
      </c>
      <c r="B13" s="3" t="s">
        <v>50</v>
      </c>
      <c r="C13" s="3" t="s">
        <v>51</v>
      </c>
      <c r="D13" s="3" t="s">
        <v>13</v>
      </c>
      <c r="E13" s="3" t="s">
        <v>52</v>
      </c>
      <c r="F13" s="3">
        <v>1</v>
      </c>
      <c r="G13" s="3" t="s">
        <v>53</v>
      </c>
      <c r="H13" s="3">
        <v>71</v>
      </c>
      <c r="I13" s="3"/>
      <c r="J13" s="3">
        <v>71</v>
      </c>
      <c r="K13" s="3">
        <f t="shared" si="0"/>
        <v>35.5</v>
      </c>
      <c r="L13" s="3">
        <v>1</v>
      </c>
      <c r="M13" s="3">
        <v>75.84</v>
      </c>
      <c r="N13" s="3">
        <v>1</v>
      </c>
      <c r="O13" s="3" t="s">
        <v>111</v>
      </c>
    </row>
    <row r="14" spans="1:15" ht="21" customHeight="1">
      <c r="A14" s="3">
        <v>12</v>
      </c>
      <c r="B14" s="3" t="s">
        <v>54</v>
      </c>
      <c r="C14" s="3" t="s">
        <v>55</v>
      </c>
      <c r="D14" s="3" t="s">
        <v>56</v>
      </c>
      <c r="E14" s="3" t="s">
        <v>57</v>
      </c>
      <c r="F14" s="3">
        <v>1</v>
      </c>
      <c r="G14" s="3" t="s">
        <v>58</v>
      </c>
      <c r="H14" s="3">
        <v>60</v>
      </c>
      <c r="I14" s="3"/>
      <c r="J14" s="3">
        <v>60</v>
      </c>
      <c r="K14" s="3">
        <f t="shared" ref="K14:K24" si="1">AVERAGE(J14/2)</f>
        <v>30</v>
      </c>
      <c r="L14" s="3">
        <v>1</v>
      </c>
      <c r="M14" s="3">
        <v>72</v>
      </c>
      <c r="N14" s="3">
        <v>1</v>
      </c>
      <c r="O14" s="3" t="s">
        <v>106</v>
      </c>
    </row>
    <row r="15" spans="1:15" ht="21" customHeight="1">
      <c r="A15" s="3">
        <v>13</v>
      </c>
      <c r="B15" s="3" t="s">
        <v>59</v>
      </c>
      <c r="C15" s="3" t="s">
        <v>60</v>
      </c>
      <c r="D15" s="3" t="s">
        <v>61</v>
      </c>
      <c r="E15" s="3" t="s">
        <v>62</v>
      </c>
      <c r="F15" s="3">
        <v>2</v>
      </c>
      <c r="G15" s="3" t="s">
        <v>63</v>
      </c>
      <c r="H15" s="3">
        <v>77</v>
      </c>
      <c r="I15" s="3"/>
      <c r="J15" s="3">
        <v>77</v>
      </c>
      <c r="K15" s="3">
        <f t="shared" si="1"/>
        <v>38.5</v>
      </c>
      <c r="L15" s="3">
        <v>1</v>
      </c>
      <c r="M15" s="3">
        <v>80.92</v>
      </c>
      <c r="N15" s="3">
        <v>1</v>
      </c>
      <c r="O15" s="3" t="s">
        <v>106</v>
      </c>
    </row>
    <row r="16" spans="1:15" ht="21" customHeight="1">
      <c r="A16" s="3">
        <v>14</v>
      </c>
      <c r="B16" s="3" t="s">
        <v>64</v>
      </c>
      <c r="C16" s="3" t="s">
        <v>65</v>
      </c>
      <c r="D16" s="3" t="s">
        <v>61</v>
      </c>
      <c r="E16" s="3" t="s">
        <v>62</v>
      </c>
      <c r="F16" s="3">
        <v>2</v>
      </c>
      <c r="G16" s="3" t="s">
        <v>66</v>
      </c>
      <c r="H16" s="3">
        <v>72</v>
      </c>
      <c r="I16" s="3"/>
      <c r="J16" s="3">
        <v>72</v>
      </c>
      <c r="K16" s="3">
        <f t="shared" si="1"/>
        <v>36</v>
      </c>
      <c r="L16" s="3">
        <v>2</v>
      </c>
      <c r="M16" s="3">
        <v>79.5</v>
      </c>
      <c r="N16" s="3">
        <v>2</v>
      </c>
      <c r="O16" s="3" t="s">
        <v>112</v>
      </c>
    </row>
    <row r="17" spans="1:15" ht="21" customHeight="1">
      <c r="A17" s="3">
        <v>15</v>
      </c>
      <c r="B17" s="3" t="s">
        <v>67</v>
      </c>
      <c r="C17" s="3" t="s">
        <v>68</v>
      </c>
      <c r="D17" s="3" t="s">
        <v>61</v>
      </c>
      <c r="E17" s="3" t="s">
        <v>69</v>
      </c>
      <c r="F17" s="3">
        <v>1</v>
      </c>
      <c r="G17" s="3" t="s">
        <v>70</v>
      </c>
      <c r="H17" s="3">
        <v>73</v>
      </c>
      <c r="I17" s="3"/>
      <c r="J17" s="3">
        <v>73</v>
      </c>
      <c r="K17" s="3">
        <f t="shared" si="1"/>
        <v>36.5</v>
      </c>
      <c r="L17" s="3">
        <v>1</v>
      </c>
      <c r="M17" s="3">
        <v>77.5</v>
      </c>
      <c r="N17" s="3">
        <v>1</v>
      </c>
      <c r="O17" s="3" t="s">
        <v>112</v>
      </c>
    </row>
    <row r="18" spans="1:15" ht="21" customHeight="1">
      <c r="A18" s="3">
        <v>16</v>
      </c>
      <c r="B18" s="3" t="s">
        <v>71</v>
      </c>
      <c r="C18" s="3" t="s">
        <v>72</v>
      </c>
      <c r="D18" s="3" t="s">
        <v>61</v>
      </c>
      <c r="E18" s="3" t="s">
        <v>73</v>
      </c>
      <c r="F18" s="3">
        <v>2</v>
      </c>
      <c r="G18" s="3" t="s">
        <v>74</v>
      </c>
      <c r="H18" s="3">
        <v>78</v>
      </c>
      <c r="I18" s="3"/>
      <c r="J18" s="3">
        <v>78</v>
      </c>
      <c r="K18" s="3">
        <f t="shared" si="1"/>
        <v>39</v>
      </c>
      <c r="L18" s="3">
        <v>1</v>
      </c>
      <c r="M18" s="3">
        <v>80.17</v>
      </c>
      <c r="N18" s="3">
        <v>1</v>
      </c>
      <c r="O18" s="3" t="s">
        <v>112</v>
      </c>
    </row>
    <row r="19" spans="1:15" ht="21" customHeight="1">
      <c r="A19" s="3">
        <v>17</v>
      </c>
      <c r="B19" s="3" t="s">
        <v>75</v>
      </c>
      <c r="C19" s="3" t="s">
        <v>76</v>
      </c>
      <c r="D19" s="3" t="s">
        <v>61</v>
      </c>
      <c r="E19" s="3" t="s">
        <v>73</v>
      </c>
      <c r="F19" s="3">
        <v>2</v>
      </c>
      <c r="G19" s="3" t="s">
        <v>77</v>
      </c>
      <c r="H19" s="3">
        <v>76</v>
      </c>
      <c r="I19" s="3"/>
      <c r="J19" s="3">
        <v>76</v>
      </c>
      <c r="K19" s="3">
        <f t="shared" si="1"/>
        <v>38</v>
      </c>
      <c r="L19" s="3">
        <v>3</v>
      </c>
      <c r="M19" s="3">
        <v>79.94</v>
      </c>
      <c r="N19" s="3">
        <v>2</v>
      </c>
      <c r="O19" s="3" t="s">
        <v>112</v>
      </c>
    </row>
    <row r="20" spans="1:15" ht="21" customHeight="1">
      <c r="A20" s="3">
        <v>18</v>
      </c>
      <c r="B20" s="3" t="s">
        <v>78</v>
      </c>
      <c r="C20" s="3" t="s">
        <v>79</v>
      </c>
      <c r="D20" s="3" t="s">
        <v>61</v>
      </c>
      <c r="E20" s="3" t="s">
        <v>80</v>
      </c>
      <c r="F20" s="3">
        <v>1</v>
      </c>
      <c r="G20" s="3" t="s">
        <v>81</v>
      </c>
      <c r="H20" s="3">
        <v>80</v>
      </c>
      <c r="I20" s="3"/>
      <c r="J20" s="3">
        <v>80</v>
      </c>
      <c r="K20" s="3">
        <f t="shared" si="1"/>
        <v>40</v>
      </c>
      <c r="L20" s="3">
        <v>1</v>
      </c>
      <c r="M20" s="3">
        <v>82.17</v>
      </c>
      <c r="N20" s="3">
        <v>1</v>
      </c>
      <c r="O20" s="3" t="s">
        <v>114</v>
      </c>
    </row>
    <row r="21" spans="1:15" ht="21" customHeight="1">
      <c r="A21" s="3">
        <v>19</v>
      </c>
      <c r="B21" s="3" t="s">
        <v>82</v>
      </c>
      <c r="C21" s="3" t="s">
        <v>83</v>
      </c>
      <c r="D21" s="3" t="s">
        <v>84</v>
      </c>
      <c r="E21" s="3" t="s">
        <v>85</v>
      </c>
      <c r="F21" s="3">
        <v>1</v>
      </c>
      <c r="G21" s="3" t="s">
        <v>86</v>
      </c>
      <c r="H21" s="3">
        <v>76</v>
      </c>
      <c r="I21" s="3"/>
      <c r="J21" s="3">
        <v>76</v>
      </c>
      <c r="K21" s="3">
        <f t="shared" si="1"/>
        <v>38</v>
      </c>
      <c r="L21" s="3">
        <v>1</v>
      </c>
      <c r="M21" s="3">
        <v>80.17</v>
      </c>
      <c r="N21" s="3">
        <v>1</v>
      </c>
      <c r="O21" s="3" t="s">
        <v>111</v>
      </c>
    </row>
    <row r="22" spans="1:15" ht="21" customHeight="1">
      <c r="A22" s="3">
        <v>20</v>
      </c>
      <c r="B22" s="3" t="s">
        <v>88</v>
      </c>
      <c r="C22" s="3" t="s">
        <v>89</v>
      </c>
      <c r="D22" s="3" t="s">
        <v>84</v>
      </c>
      <c r="E22" s="3" t="s">
        <v>87</v>
      </c>
      <c r="F22" s="3">
        <v>1</v>
      </c>
      <c r="G22" s="3" t="s">
        <v>90</v>
      </c>
      <c r="H22" s="3">
        <v>75</v>
      </c>
      <c r="I22" s="3"/>
      <c r="J22" s="3">
        <v>75</v>
      </c>
      <c r="K22" s="3">
        <f t="shared" si="1"/>
        <v>37.5</v>
      </c>
      <c r="L22" s="3">
        <v>2</v>
      </c>
      <c r="M22" s="3">
        <v>79.34</v>
      </c>
      <c r="N22" s="3">
        <v>1</v>
      </c>
      <c r="O22" s="3" t="s">
        <v>109</v>
      </c>
    </row>
    <row r="23" spans="1:15" ht="21" customHeight="1">
      <c r="A23" s="3">
        <v>21</v>
      </c>
      <c r="B23" s="3" t="s">
        <v>91</v>
      </c>
      <c r="C23" s="3" t="s">
        <v>92</v>
      </c>
      <c r="D23" s="3" t="s">
        <v>84</v>
      </c>
      <c r="E23" s="3" t="s">
        <v>93</v>
      </c>
      <c r="F23" s="3">
        <v>1</v>
      </c>
      <c r="G23" s="3" t="s">
        <v>94</v>
      </c>
      <c r="H23" s="3">
        <v>74</v>
      </c>
      <c r="I23" s="3"/>
      <c r="J23" s="3">
        <v>74</v>
      </c>
      <c r="K23" s="3">
        <f t="shared" si="1"/>
        <v>37</v>
      </c>
      <c r="L23" s="3">
        <v>2</v>
      </c>
      <c r="M23" s="3">
        <v>75.67</v>
      </c>
      <c r="N23" s="3">
        <v>1</v>
      </c>
      <c r="O23" s="3" t="s">
        <v>106</v>
      </c>
    </row>
    <row r="24" spans="1:15" ht="21" customHeight="1">
      <c r="A24" s="3">
        <v>22</v>
      </c>
      <c r="B24" s="3" t="s">
        <v>95</v>
      </c>
      <c r="C24" s="3" t="s">
        <v>96</v>
      </c>
      <c r="D24" s="3" t="s">
        <v>84</v>
      </c>
      <c r="E24" s="3" t="s">
        <v>97</v>
      </c>
      <c r="F24" s="3">
        <v>1</v>
      </c>
      <c r="G24" s="3" t="s">
        <v>98</v>
      </c>
      <c r="H24" s="3">
        <v>72</v>
      </c>
      <c r="I24" s="3"/>
      <c r="J24" s="3">
        <v>72</v>
      </c>
      <c r="K24" s="3">
        <f t="shared" si="1"/>
        <v>36</v>
      </c>
      <c r="L24" s="3">
        <v>1</v>
      </c>
      <c r="M24" s="3">
        <v>76.67</v>
      </c>
      <c r="N24" s="3">
        <v>1</v>
      </c>
      <c r="O24" s="3" t="s">
        <v>111</v>
      </c>
    </row>
    <row r="25" spans="1:15" ht="21" customHeight="1">
      <c r="A25" s="3">
        <v>23</v>
      </c>
      <c r="B25" s="3" t="s">
        <v>100</v>
      </c>
      <c r="C25" s="3" t="s">
        <v>101</v>
      </c>
      <c r="D25" s="3" t="s">
        <v>84</v>
      </c>
      <c r="E25" s="3" t="s">
        <v>99</v>
      </c>
      <c r="F25" s="3">
        <v>1</v>
      </c>
      <c r="G25" s="3" t="s">
        <v>102</v>
      </c>
      <c r="H25" s="3">
        <v>58</v>
      </c>
      <c r="I25" s="3"/>
      <c r="J25" s="3">
        <v>58</v>
      </c>
      <c r="K25" s="3">
        <f t="shared" ref="K25" si="2">AVERAGE(J25/2)</f>
        <v>29</v>
      </c>
      <c r="L25" s="3">
        <v>2</v>
      </c>
      <c r="M25" s="3">
        <v>67.17</v>
      </c>
      <c r="N25" s="3">
        <v>1</v>
      </c>
      <c r="O25" s="3" t="s">
        <v>109</v>
      </c>
    </row>
  </sheetData>
  <sheetProtection password="DD56" sheet="1" objects="1" scenarios="1"/>
  <sortState ref="A3:L67">
    <sortCondition ref="E3:E67"/>
    <sortCondition descending="1" ref="K3:K67"/>
  </sortState>
  <mergeCells count="1">
    <mergeCell ref="A1:O1"/>
  </mergeCells>
  <phoneticPr fontId="1" type="noConversion"/>
  <pageMargins left="1.299212598425197" right="0.70866141732283472" top="1.3385826771653544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2016-08-31T07:14:54Z</dcterms:modified>
</cp:coreProperties>
</file>