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面试成绩" sheetId="1" r:id="rId1"/>
    <sheet name="Sheet3" sheetId="2" r:id="rId2"/>
  </sheets>
  <calcPr calcId="144525"/>
</workbook>
</file>

<file path=xl/sharedStrings.xml><?xml version="1.0" encoding="utf-8"?>
<sst xmlns="http://schemas.openxmlformats.org/spreadsheetml/2006/main" count="315">
  <si>
    <t>2016年8月五师双河市公开招聘事业单位工作人员总成绩和进入体检人员名单</t>
  </si>
  <si>
    <t>序号</t>
  </si>
  <si>
    <t>报考单位</t>
  </si>
  <si>
    <t>岗位代码</t>
  </si>
  <si>
    <t>招聘人数</t>
  </si>
  <si>
    <t>准考证号</t>
  </si>
  <si>
    <t>姓名</t>
  </si>
  <si>
    <t>性别</t>
  </si>
  <si>
    <t>笔试成绩</t>
  </si>
  <si>
    <t>面试成绩</t>
  </si>
  <si>
    <t>总成绩</t>
  </si>
  <si>
    <t>名次</t>
  </si>
  <si>
    <t>是否进入体检</t>
  </si>
  <si>
    <t>笔试得分</t>
  </si>
  <si>
    <t>折合得分（50%）</t>
  </si>
  <si>
    <t>面试得分</t>
  </si>
  <si>
    <t>1</t>
  </si>
  <si>
    <t>机构编制电子政务中心</t>
  </si>
  <si>
    <t>001</t>
  </si>
  <si>
    <t>20160105</t>
  </si>
  <si>
    <t>高启林</t>
  </si>
  <si>
    <t>男</t>
  </si>
  <si>
    <t>76</t>
  </si>
  <si>
    <t>是</t>
  </si>
  <si>
    <t>2</t>
  </si>
  <si>
    <t>20160101</t>
  </si>
  <si>
    <t>陈亿文</t>
  </si>
  <si>
    <t>60</t>
  </si>
  <si>
    <t>否</t>
  </si>
  <si>
    <t>3</t>
  </si>
  <si>
    <t>20160106</t>
  </si>
  <si>
    <t>苏培超</t>
  </si>
  <si>
    <t>61</t>
  </si>
  <si>
    <t>4</t>
  </si>
  <si>
    <t>002</t>
  </si>
  <si>
    <t>20160326</t>
  </si>
  <si>
    <t>孙新华</t>
  </si>
  <si>
    <t>78.5</t>
  </si>
  <si>
    <t>5</t>
  </si>
  <si>
    <t>20160509</t>
  </si>
  <si>
    <t>韩  静</t>
  </si>
  <si>
    <t>女</t>
  </si>
  <si>
    <t>71</t>
  </si>
  <si>
    <t>6</t>
  </si>
  <si>
    <t>20161002</t>
  </si>
  <si>
    <t>王彦霞</t>
  </si>
  <si>
    <t>7</t>
  </si>
  <si>
    <t>20160304</t>
  </si>
  <si>
    <t>蒲雪艳</t>
  </si>
  <si>
    <t>73</t>
  </si>
  <si>
    <t>8</t>
  </si>
  <si>
    <t>防汛抗旱指挥部办公室</t>
  </si>
  <si>
    <t>003</t>
  </si>
  <si>
    <t>20161015</t>
  </si>
  <si>
    <t>张培义</t>
  </si>
  <si>
    <t>9</t>
  </si>
  <si>
    <t>20161014</t>
  </si>
  <si>
    <t>张经纬</t>
  </si>
  <si>
    <t>10</t>
  </si>
  <si>
    <t>水资源管理中心</t>
  </si>
  <si>
    <t>004</t>
  </si>
  <si>
    <t>20161016</t>
  </si>
  <si>
    <t>李彩霞</t>
  </si>
  <si>
    <t>62</t>
  </si>
  <si>
    <t>11</t>
  </si>
  <si>
    <t>20161017</t>
  </si>
  <si>
    <t>陈  澜</t>
  </si>
  <si>
    <t>58</t>
  </si>
  <si>
    <t>12</t>
  </si>
  <si>
    <t>005</t>
  </si>
  <si>
    <t>20161022</t>
  </si>
  <si>
    <t>牛  峰</t>
  </si>
  <si>
    <t>68</t>
  </si>
  <si>
    <t>13</t>
  </si>
  <si>
    <t>20161021</t>
  </si>
  <si>
    <t>闫长青</t>
  </si>
  <si>
    <t>14</t>
  </si>
  <si>
    <t>20161020</t>
  </si>
  <si>
    <t>富兴昀</t>
  </si>
  <si>
    <t>53</t>
  </si>
  <si>
    <t>15</t>
  </si>
  <si>
    <t>006</t>
  </si>
  <si>
    <t>20161112</t>
  </si>
  <si>
    <t>文  超</t>
  </si>
  <si>
    <t>16</t>
  </si>
  <si>
    <t>20161115</t>
  </si>
  <si>
    <t>余凯风</t>
  </si>
  <si>
    <t>63</t>
  </si>
  <si>
    <t>17</t>
  </si>
  <si>
    <t>20161114</t>
  </si>
  <si>
    <t>王雅丽</t>
  </si>
  <si>
    <t>18</t>
  </si>
  <si>
    <t>第五师水政（渔政）监察支队</t>
  </si>
  <si>
    <t>007</t>
  </si>
  <si>
    <t>20161221</t>
  </si>
  <si>
    <t>周  玲</t>
  </si>
  <si>
    <t>19</t>
  </si>
  <si>
    <t>20161220</t>
  </si>
  <si>
    <t>孙小婷</t>
  </si>
  <si>
    <t>61.5</t>
  </si>
  <si>
    <t>20</t>
  </si>
  <si>
    <t>20161223</t>
  </si>
  <si>
    <t>邵  健</t>
  </si>
  <si>
    <t>21</t>
  </si>
  <si>
    <t>008</t>
  </si>
  <si>
    <t>20161307</t>
  </si>
  <si>
    <t>赵  冰</t>
  </si>
  <si>
    <t>22</t>
  </si>
  <si>
    <t>20161306</t>
  </si>
  <si>
    <t>盛  曼</t>
  </si>
  <si>
    <t>23</t>
  </si>
  <si>
    <t>20161316</t>
  </si>
  <si>
    <t>钟  磊</t>
  </si>
  <si>
    <t>24</t>
  </si>
  <si>
    <t>塔斯尔海水库管理站</t>
  </si>
  <si>
    <t>009</t>
  </si>
  <si>
    <t>20161319</t>
  </si>
  <si>
    <t>张丽华</t>
  </si>
  <si>
    <t>25</t>
  </si>
  <si>
    <t>20161322</t>
  </si>
  <si>
    <t>王  敏</t>
  </si>
  <si>
    <t>26</t>
  </si>
  <si>
    <t>20161317</t>
  </si>
  <si>
    <t>王海涛</t>
  </si>
  <si>
    <t>27</t>
  </si>
  <si>
    <t>010</t>
  </si>
  <si>
    <t>20161426</t>
  </si>
  <si>
    <t>刘  鑫</t>
  </si>
  <si>
    <t>77</t>
  </si>
  <si>
    <t>28</t>
  </si>
  <si>
    <t>20161623</t>
  </si>
  <si>
    <t>毛  锐</t>
  </si>
  <si>
    <t>72</t>
  </si>
  <si>
    <t>29</t>
  </si>
  <si>
    <t>20161806</t>
  </si>
  <si>
    <t>王宇霏</t>
  </si>
  <si>
    <t>74</t>
  </si>
  <si>
    <t>30</t>
  </si>
  <si>
    <t>20161601</t>
  </si>
  <si>
    <t>王江泉</t>
  </si>
  <si>
    <t>31</t>
  </si>
  <si>
    <t>20161428</t>
  </si>
  <si>
    <t>王想忠</t>
  </si>
  <si>
    <t>32</t>
  </si>
  <si>
    <t>20161823</t>
  </si>
  <si>
    <t>徐贵章</t>
  </si>
  <si>
    <t>33</t>
  </si>
  <si>
    <t>20161824</t>
  </si>
  <si>
    <t>郭  龙</t>
  </si>
  <si>
    <t>70</t>
  </si>
  <si>
    <t>34</t>
  </si>
  <si>
    <t>20161604</t>
  </si>
  <si>
    <t>贾吉才</t>
  </si>
  <si>
    <t>35</t>
  </si>
  <si>
    <t>20161509</t>
  </si>
  <si>
    <t>张  磊</t>
  </si>
  <si>
    <t>36</t>
  </si>
  <si>
    <t>八一水库管理站</t>
  </si>
  <si>
    <t>011</t>
  </si>
  <si>
    <t>20161830</t>
  </si>
  <si>
    <t>刘  伟</t>
  </si>
  <si>
    <t>69</t>
  </si>
  <si>
    <t>37</t>
  </si>
  <si>
    <t>不动产登记管理中心</t>
  </si>
  <si>
    <t>012</t>
  </si>
  <si>
    <t>20161914</t>
  </si>
  <si>
    <t>罗倩文</t>
  </si>
  <si>
    <t>67</t>
  </si>
  <si>
    <t>38</t>
  </si>
  <si>
    <t>20161918</t>
  </si>
  <si>
    <t>刘丁岳</t>
  </si>
  <si>
    <t>65</t>
  </si>
  <si>
    <t>39</t>
  </si>
  <si>
    <t>20161917</t>
  </si>
  <si>
    <t>王华杰</t>
  </si>
  <si>
    <t>40</t>
  </si>
  <si>
    <t>013</t>
  </si>
  <si>
    <t>20161926</t>
  </si>
  <si>
    <t>刘付权</t>
  </si>
  <si>
    <t>41</t>
  </si>
  <si>
    <t>20161928</t>
  </si>
  <si>
    <t>努尔条留</t>
  </si>
  <si>
    <t>42</t>
  </si>
  <si>
    <t>20161925</t>
  </si>
  <si>
    <t>许晓堃</t>
  </si>
  <si>
    <t>57</t>
  </si>
  <si>
    <t>43</t>
  </si>
  <si>
    <t>20161924</t>
  </si>
  <si>
    <t>孙  健</t>
  </si>
  <si>
    <t>52</t>
  </si>
  <si>
    <t>44</t>
  </si>
  <si>
    <t>食品药品安全和卫生综合监督执法第一分局</t>
  </si>
  <si>
    <t>015</t>
  </si>
  <si>
    <t>20161930</t>
  </si>
  <si>
    <t>王  凡</t>
  </si>
  <si>
    <t>45</t>
  </si>
  <si>
    <t>20162004</t>
  </si>
  <si>
    <t>钟银莎</t>
  </si>
  <si>
    <t>60.5</t>
  </si>
  <si>
    <t>46</t>
  </si>
  <si>
    <t>20162003</t>
  </si>
  <si>
    <t xml:space="preserve">李丽娜 </t>
  </si>
  <si>
    <t>56</t>
  </si>
  <si>
    <t>47</t>
  </si>
  <si>
    <t>师市食品安全和卫生综合监督执法第二分局</t>
  </si>
  <si>
    <t>016</t>
  </si>
  <si>
    <t>20162009</t>
  </si>
  <si>
    <t>顾德盟</t>
  </si>
  <si>
    <t>48</t>
  </si>
  <si>
    <t>20162008</t>
  </si>
  <si>
    <t>布云巴特</t>
  </si>
  <si>
    <t>49</t>
  </si>
  <si>
    <t>20162011</t>
  </si>
  <si>
    <t>王  魁</t>
  </si>
  <si>
    <t>64</t>
  </si>
  <si>
    <t>50</t>
  </si>
  <si>
    <t>20162007</t>
  </si>
  <si>
    <t>成  辰</t>
  </si>
  <si>
    <t>51</t>
  </si>
  <si>
    <t>20162006</t>
  </si>
  <si>
    <t>徐  涛</t>
  </si>
  <si>
    <t>017</t>
  </si>
  <si>
    <t>20162012</t>
  </si>
  <si>
    <t>胡格格</t>
  </si>
  <si>
    <t>20162014</t>
  </si>
  <si>
    <t>郞亚丹</t>
  </si>
  <si>
    <t>66</t>
  </si>
  <si>
    <t>54</t>
  </si>
  <si>
    <t>20162019</t>
  </si>
  <si>
    <t>李嘉悦</t>
  </si>
  <si>
    <t>55</t>
  </si>
  <si>
    <t>博源公证处</t>
  </si>
  <si>
    <t>018</t>
  </si>
  <si>
    <t>20162026</t>
  </si>
  <si>
    <t>王伟丽</t>
  </si>
  <si>
    <t>72.5</t>
  </si>
  <si>
    <t>20162029</t>
  </si>
  <si>
    <t>王贤松</t>
  </si>
  <si>
    <t>20162030</t>
  </si>
  <si>
    <t>黄腾云</t>
  </si>
  <si>
    <t>019</t>
  </si>
  <si>
    <t>20162101</t>
  </si>
  <si>
    <t>赵淑娟</t>
  </si>
  <si>
    <t>59</t>
  </si>
  <si>
    <t>20162102</t>
  </si>
  <si>
    <t>张晟昌</t>
  </si>
  <si>
    <t>师市农业广播电视分校</t>
  </si>
  <si>
    <t>020</t>
  </si>
  <si>
    <t>20162103</t>
  </si>
  <si>
    <t>张  鹏</t>
  </si>
  <si>
    <t>20162105</t>
  </si>
  <si>
    <t>李新博</t>
  </si>
  <si>
    <t>20162104</t>
  </si>
  <si>
    <t>徐复新</t>
  </si>
  <si>
    <t>师市会计核算中心（票据管理中心）</t>
  </si>
  <si>
    <t>021</t>
  </si>
  <si>
    <t>20162107</t>
  </si>
  <si>
    <t>张  斌</t>
  </si>
  <si>
    <t>20162109</t>
  </si>
  <si>
    <t>陈敏敏</t>
  </si>
  <si>
    <t>20162108</t>
  </si>
  <si>
    <t>王圆军</t>
  </si>
  <si>
    <t>83团医院</t>
  </si>
  <si>
    <t>022</t>
  </si>
  <si>
    <t>20162201</t>
  </si>
  <si>
    <t>黄倩倩</t>
  </si>
  <si>
    <t>20162204</t>
  </si>
  <si>
    <t>杨  瑶</t>
  </si>
  <si>
    <t>师医院</t>
  </si>
  <si>
    <t>023</t>
  </si>
  <si>
    <t>20162212</t>
  </si>
  <si>
    <t>王如霞</t>
  </si>
  <si>
    <t>80</t>
  </si>
  <si>
    <t>20162209</t>
  </si>
  <si>
    <t>姚金梅</t>
  </si>
  <si>
    <t>20162208</t>
  </si>
  <si>
    <t>胡  娟</t>
  </si>
  <si>
    <t>78</t>
  </si>
  <si>
    <t>20162210</t>
  </si>
  <si>
    <t>胡  勇</t>
  </si>
  <si>
    <t>20162206</t>
  </si>
  <si>
    <t>朱慧婕</t>
  </si>
  <si>
    <t>20162211</t>
  </si>
  <si>
    <t>李文钧</t>
  </si>
  <si>
    <t>20162207</t>
  </si>
  <si>
    <t>陈丽娜</t>
  </si>
  <si>
    <t>75</t>
  </si>
  <si>
    <t>024</t>
  </si>
  <si>
    <t>20162218</t>
  </si>
  <si>
    <t>王莎莎</t>
  </si>
  <si>
    <t>20162221</t>
  </si>
  <si>
    <t>王  娟</t>
  </si>
  <si>
    <t>82</t>
  </si>
  <si>
    <t>20162219</t>
  </si>
  <si>
    <t>巴亚西</t>
  </si>
  <si>
    <t>20162215</t>
  </si>
  <si>
    <t>孟劲梅</t>
  </si>
  <si>
    <t>79</t>
  </si>
  <si>
    <t>师幼儿园</t>
  </si>
  <si>
    <t>025</t>
  </si>
  <si>
    <t>20162123</t>
  </si>
  <si>
    <t>苏思睿</t>
  </si>
  <si>
    <t>20162113</t>
  </si>
  <si>
    <t>吴  冕</t>
  </si>
  <si>
    <t>81</t>
  </si>
  <si>
    <t>20162112</t>
  </si>
  <si>
    <t>杨金芝</t>
  </si>
  <si>
    <t>20162116</t>
  </si>
  <si>
    <t>李晗昱</t>
  </si>
  <si>
    <t>83</t>
  </si>
  <si>
    <t>20162118</t>
  </si>
  <si>
    <t>张倩雯</t>
  </si>
  <si>
    <t>84</t>
  </si>
  <si>
    <t>20162117</t>
  </si>
  <si>
    <t>赵红娜</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</si>
</sst>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Red]\(0.00\)"/>
  </numFmts>
  <fonts count="26">
    <font>
      <sz val="11"/>
      <color theme="1"/>
      <name val="宋体"/>
      <charset val="134"/>
      <scheme val="minor"/>
    </font>
    <font>
      <sz val="15"/>
      <name val="黑体"/>
      <charset val="134"/>
    </font>
    <font>
      <b/>
      <sz val="14"/>
      <name val="仿宋_GB2312"/>
      <charset val="134"/>
    </font>
    <font>
      <sz val="14"/>
      <name val="仿宋_GB2312"/>
      <charset val="134"/>
    </font>
    <font>
      <sz val="14"/>
      <color theme="1"/>
      <name val="宋体"/>
      <charset val="134"/>
      <scheme val="minor"/>
    </font>
    <font>
      <sz val="12"/>
      <name val="宋体"/>
      <charset val="134"/>
    </font>
    <font>
      <sz val="12"/>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14" borderId="0" applyNumberFormat="0" applyBorder="0" applyAlignment="0" applyProtection="0">
      <alignment vertical="center"/>
    </xf>
    <xf numFmtId="0" fontId="20" fillId="23"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9"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6" fillId="26"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3" borderId="11" applyNumberFormat="0" applyFont="0" applyAlignment="0" applyProtection="0">
      <alignment vertical="center"/>
    </xf>
    <xf numFmtId="0" fontId="16" fillId="22" borderId="0" applyNumberFormat="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10" applyNumberFormat="0" applyFill="0" applyAlignment="0" applyProtection="0">
      <alignment vertical="center"/>
    </xf>
    <xf numFmtId="0" fontId="22" fillId="0" borderId="10" applyNumberFormat="0" applyFill="0" applyAlignment="0" applyProtection="0">
      <alignment vertical="center"/>
    </xf>
    <xf numFmtId="0" fontId="5" fillId="0" borderId="0">
      <alignment vertical="center"/>
    </xf>
    <xf numFmtId="0" fontId="16" fillId="25" borderId="0" applyNumberFormat="0" applyBorder="0" applyAlignment="0" applyProtection="0">
      <alignment vertical="center"/>
    </xf>
    <xf numFmtId="0" fontId="8" fillId="0" borderId="12" applyNumberFormat="0" applyFill="0" applyAlignment="0" applyProtection="0">
      <alignment vertical="center"/>
    </xf>
    <xf numFmtId="0" fontId="16" fillId="21" borderId="0" applyNumberFormat="0" applyBorder="0" applyAlignment="0" applyProtection="0">
      <alignment vertical="center"/>
    </xf>
    <xf numFmtId="0" fontId="24" fillId="12" borderId="14" applyNumberFormat="0" applyAlignment="0" applyProtection="0">
      <alignment vertical="center"/>
    </xf>
    <xf numFmtId="0" fontId="11" fillId="12" borderId="9" applyNumberFormat="0" applyAlignment="0" applyProtection="0">
      <alignment vertical="center"/>
    </xf>
    <xf numFmtId="0" fontId="10" fillId="8" borderId="8" applyNumberFormat="0" applyAlignment="0" applyProtection="0">
      <alignment vertical="center"/>
    </xf>
    <xf numFmtId="0" fontId="7" fillId="18" borderId="0" applyNumberFormat="0" applyBorder="0" applyAlignment="0" applyProtection="0">
      <alignment vertical="center"/>
    </xf>
    <xf numFmtId="0" fontId="16" fillId="32" borderId="0" applyNumberFormat="0" applyBorder="0" applyAlignment="0" applyProtection="0">
      <alignment vertical="center"/>
    </xf>
    <xf numFmtId="0" fontId="21" fillId="0" borderId="13" applyNumberFormat="0" applyFill="0" applyAlignment="0" applyProtection="0">
      <alignment vertical="center"/>
    </xf>
    <xf numFmtId="0" fontId="25" fillId="0" borderId="15" applyNumberFormat="0" applyFill="0" applyAlignment="0" applyProtection="0">
      <alignment vertical="center"/>
    </xf>
    <xf numFmtId="0" fontId="13" fillId="17" borderId="0" applyNumberFormat="0" applyBorder="0" applyAlignment="0" applyProtection="0">
      <alignment vertical="center"/>
    </xf>
    <xf numFmtId="0" fontId="17" fillId="20" borderId="0" applyNumberFormat="0" applyBorder="0" applyAlignment="0" applyProtection="0">
      <alignment vertical="center"/>
    </xf>
    <xf numFmtId="0" fontId="7" fillId="11" borderId="0" applyNumberFormat="0" applyBorder="0" applyAlignment="0" applyProtection="0">
      <alignment vertical="center"/>
    </xf>
    <xf numFmtId="0" fontId="16" fillId="29"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7" fillId="15" borderId="0" applyNumberFormat="0" applyBorder="0" applyAlignment="0" applyProtection="0">
      <alignment vertical="center"/>
    </xf>
    <xf numFmtId="0" fontId="7" fillId="3" borderId="0" applyNumberFormat="0" applyBorder="0" applyAlignment="0" applyProtection="0">
      <alignment vertical="center"/>
    </xf>
    <xf numFmtId="0" fontId="16" fillId="27" borderId="0" applyNumberFormat="0" applyBorder="0" applyAlignment="0" applyProtection="0">
      <alignment vertical="center"/>
    </xf>
    <xf numFmtId="0" fontId="7" fillId="6" borderId="0" applyNumberFormat="0" applyBorder="0" applyAlignment="0" applyProtection="0">
      <alignment vertical="center"/>
    </xf>
    <xf numFmtId="0" fontId="16" fillId="24" borderId="0" applyNumberFormat="0" applyBorder="0" applyAlignment="0" applyProtection="0">
      <alignment vertical="center"/>
    </xf>
    <xf numFmtId="0" fontId="16" fillId="30" borderId="0" applyNumberFormat="0" applyBorder="0" applyAlignment="0" applyProtection="0">
      <alignment vertical="center"/>
    </xf>
    <xf numFmtId="0" fontId="7" fillId="2" borderId="0" applyNumberFormat="0" applyBorder="0" applyAlignment="0" applyProtection="0">
      <alignment vertical="center"/>
    </xf>
    <xf numFmtId="0" fontId="16" fillId="19" borderId="0" applyNumberFormat="0" applyBorder="0" applyAlignment="0" applyProtection="0">
      <alignment vertical="center"/>
    </xf>
    <xf numFmtId="0" fontId="5" fillId="0" borderId="0">
      <alignment vertical="center"/>
    </xf>
  </cellStyleXfs>
  <cellXfs count="25">
    <xf numFmtId="0" fontId="0" fillId="0" borderId="0" xfId="0">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2" fillId="0" borderId="2" xfId="50" applyNumberFormat="1" applyFont="1" applyFill="1" applyBorder="1" applyAlignment="1">
      <alignment horizontal="center" vertical="center" wrapText="1"/>
    </xf>
    <xf numFmtId="49" fontId="2" fillId="0" borderId="3" xfId="50" applyNumberFormat="1" applyFont="1" applyFill="1" applyBorder="1" applyAlignment="1">
      <alignment horizontal="center" vertical="center" wrapText="1"/>
    </xf>
    <xf numFmtId="49" fontId="2" fillId="0" borderId="4" xfId="50" applyNumberFormat="1" applyFont="1" applyFill="1" applyBorder="1" applyAlignment="1">
      <alignment horizontal="center" vertical="center" wrapText="1"/>
    </xf>
    <xf numFmtId="49" fontId="2" fillId="0" borderId="5" xfId="5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2" fillId="0" borderId="7" xfId="50" applyNumberFormat="1" applyFont="1" applyFill="1" applyBorder="1" applyAlignment="1">
      <alignment horizontal="center" vertical="center" wrapText="1"/>
    </xf>
    <xf numFmtId="0" fontId="3" fillId="0" borderId="2" xfId="21" applyFont="1" applyFill="1" applyBorder="1" applyAlignment="1">
      <alignment horizontal="center" vertical="center" wrapText="1"/>
    </xf>
    <xf numFmtId="0" fontId="3" fillId="0" borderId="4" xfId="2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2007年事业单位公开招聘统计表"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87"/>
  <sheetViews>
    <sheetView tabSelected="1" workbookViewId="0">
      <selection activeCell="A1" sqref="A1:N1"/>
    </sheetView>
  </sheetViews>
  <sheetFormatPr defaultColWidth="9" defaultRowHeight="13.5"/>
  <cols>
    <col min="1" max="1" width="6.125" customWidth="1"/>
    <col min="2" max="2" width="15" customWidth="1"/>
    <col min="3" max="3" width="6.625" customWidth="1"/>
    <col min="4" max="4" width="6.875" customWidth="1"/>
    <col min="5" max="5" width="12.375" customWidth="1"/>
    <col min="6" max="6" width="12.125" customWidth="1"/>
    <col min="7" max="7" width="6.125" customWidth="1"/>
    <col min="8" max="8" width="10.875" customWidth="1"/>
    <col min="9" max="10" width="11.875" customWidth="1"/>
    <col min="11" max="11" width="11.375" customWidth="1"/>
    <col min="12" max="12" width="8.5" customWidth="1"/>
    <col min="13" max="13" width="6.125" customWidth="1"/>
    <col min="14" max="14" width="7.75" customWidth="1"/>
  </cols>
  <sheetData>
    <row r="1" customFormat="1" ht="37" customHeight="1" spans="1:14">
      <c r="A1" s="1" t="s">
        <v>0</v>
      </c>
      <c r="B1" s="1"/>
      <c r="C1" s="2"/>
      <c r="D1" s="2"/>
      <c r="E1" s="1"/>
      <c r="F1" s="1"/>
      <c r="G1" s="1"/>
      <c r="H1" s="1"/>
      <c r="I1" s="1"/>
      <c r="J1" s="1"/>
      <c r="K1" s="1"/>
      <c r="L1" s="1"/>
      <c r="M1" s="1"/>
      <c r="N1" s="1"/>
    </row>
    <row r="2" customFormat="1" ht="18.75" spans="1:14">
      <c r="A2" s="3" t="s">
        <v>1</v>
      </c>
      <c r="B2" s="3" t="s">
        <v>2</v>
      </c>
      <c r="C2" s="3" t="s">
        <v>3</v>
      </c>
      <c r="D2" s="3" t="s">
        <v>4</v>
      </c>
      <c r="E2" s="3" t="s">
        <v>5</v>
      </c>
      <c r="F2" s="3" t="s">
        <v>6</v>
      </c>
      <c r="G2" s="3" t="s">
        <v>7</v>
      </c>
      <c r="H2" s="4" t="s">
        <v>8</v>
      </c>
      <c r="I2" s="22"/>
      <c r="J2" s="4" t="s">
        <v>9</v>
      </c>
      <c r="K2" s="22"/>
      <c r="L2" s="3" t="s">
        <v>10</v>
      </c>
      <c r="M2" s="3" t="s">
        <v>11</v>
      </c>
      <c r="N2" s="3" t="s">
        <v>12</v>
      </c>
    </row>
    <row r="3" customFormat="1" ht="37.5" spans="1:14">
      <c r="A3" s="5"/>
      <c r="B3" s="5"/>
      <c r="C3" s="5"/>
      <c r="D3" s="5"/>
      <c r="E3" s="5"/>
      <c r="F3" s="5"/>
      <c r="G3" s="5"/>
      <c r="H3" s="6" t="s">
        <v>13</v>
      </c>
      <c r="I3" s="6" t="s">
        <v>14</v>
      </c>
      <c r="J3" s="6" t="s">
        <v>15</v>
      </c>
      <c r="K3" s="6" t="s">
        <v>14</v>
      </c>
      <c r="L3" s="5"/>
      <c r="M3" s="5"/>
      <c r="N3" s="5"/>
    </row>
    <row r="4" customFormat="1" ht="18.75" spans="1:14">
      <c r="A4" s="7" t="s">
        <v>16</v>
      </c>
      <c r="B4" s="8" t="s">
        <v>17</v>
      </c>
      <c r="C4" s="8" t="s">
        <v>18</v>
      </c>
      <c r="D4" s="8" t="s">
        <v>16</v>
      </c>
      <c r="E4" s="7" t="s">
        <v>19</v>
      </c>
      <c r="F4" s="7" t="s">
        <v>20</v>
      </c>
      <c r="G4" s="7" t="s">
        <v>21</v>
      </c>
      <c r="H4" s="9" t="s">
        <v>22</v>
      </c>
      <c r="I4" s="9">
        <f t="shared" ref="I4:I15" si="0">H4*0.5</f>
        <v>38</v>
      </c>
      <c r="J4" s="9">
        <v>78</v>
      </c>
      <c r="K4" s="9">
        <f t="shared" ref="K4:K15" si="1">J4*0.5</f>
        <v>39</v>
      </c>
      <c r="L4" s="9">
        <f t="shared" ref="L4:L15" si="2">I4+K4</f>
        <v>77</v>
      </c>
      <c r="M4" s="7" t="s">
        <v>16</v>
      </c>
      <c r="N4" s="7" t="s">
        <v>23</v>
      </c>
    </row>
    <row r="5" customFormat="1" ht="18.75" spans="1:14">
      <c r="A5" s="7" t="s">
        <v>24</v>
      </c>
      <c r="B5" s="10"/>
      <c r="C5" s="10"/>
      <c r="D5" s="10"/>
      <c r="E5" s="7" t="s">
        <v>25</v>
      </c>
      <c r="F5" s="7" t="s">
        <v>26</v>
      </c>
      <c r="G5" s="7" t="s">
        <v>21</v>
      </c>
      <c r="H5" s="7" t="s">
        <v>27</v>
      </c>
      <c r="I5" s="9">
        <f t="shared" si="0"/>
        <v>30</v>
      </c>
      <c r="J5" s="9">
        <v>86.2</v>
      </c>
      <c r="K5" s="9">
        <f t="shared" si="1"/>
        <v>43.1</v>
      </c>
      <c r="L5" s="9">
        <f t="shared" si="2"/>
        <v>73.1</v>
      </c>
      <c r="M5" s="7" t="s">
        <v>24</v>
      </c>
      <c r="N5" s="7" t="s">
        <v>28</v>
      </c>
    </row>
    <row r="6" customFormat="1" ht="18.75" spans="1:14">
      <c r="A6" s="7" t="s">
        <v>29</v>
      </c>
      <c r="B6" s="10"/>
      <c r="C6" s="10"/>
      <c r="D6" s="10"/>
      <c r="E6" s="7" t="s">
        <v>30</v>
      </c>
      <c r="F6" s="7" t="s">
        <v>31</v>
      </c>
      <c r="G6" s="7" t="s">
        <v>21</v>
      </c>
      <c r="H6" s="7" t="s">
        <v>32</v>
      </c>
      <c r="I6" s="9">
        <f t="shared" si="0"/>
        <v>30.5</v>
      </c>
      <c r="J6" s="9">
        <v>84.6</v>
      </c>
      <c r="K6" s="9">
        <f t="shared" si="1"/>
        <v>42.3</v>
      </c>
      <c r="L6" s="9">
        <f t="shared" si="2"/>
        <v>72.8</v>
      </c>
      <c r="M6" s="7" t="s">
        <v>29</v>
      </c>
      <c r="N6" s="7" t="s">
        <v>28</v>
      </c>
    </row>
    <row r="7" customFormat="1" ht="18.75" spans="1:14">
      <c r="A7" s="7" t="s">
        <v>33</v>
      </c>
      <c r="B7" s="10"/>
      <c r="C7" s="8" t="s">
        <v>34</v>
      </c>
      <c r="D7" s="8" t="s">
        <v>16</v>
      </c>
      <c r="E7" s="7" t="s">
        <v>35</v>
      </c>
      <c r="F7" s="7" t="s">
        <v>36</v>
      </c>
      <c r="G7" s="7" t="s">
        <v>21</v>
      </c>
      <c r="H7" s="7" t="s">
        <v>37</v>
      </c>
      <c r="I7" s="9">
        <f t="shared" si="0"/>
        <v>39.25</v>
      </c>
      <c r="J7" s="9">
        <v>89.2</v>
      </c>
      <c r="K7" s="9">
        <f t="shared" si="1"/>
        <v>44.6</v>
      </c>
      <c r="L7" s="9">
        <f t="shared" si="2"/>
        <v>83.85</v>
      </c>
      <c r="M7" s="7" t="s">
        <v>16</v>
      </c>
      <c r="N7" s="7" t="s">
        <v>23</v>
      </c>
    </row>
    <row r="8" customFormat="1" ht="18.75" spans="1:14">
      <c r="A8" s="7" t="s">
        <v>38</v>
      </c>
      <c r="B8" s="10"/>
      <c r="C8" s="10"/>
      <c r="D8" s="10"/>
      <c r="E8" s="7" t="s">
        <v>39</v>
      </c>
      <c r="F8" s="7" t="s">
        <v>40</v>
      </c>
      <c r="G8" s="7" t="s">
        <v>41</v>
      </c>
      <c r="H8" s="7" t="s">
        <v>42</v>
      </c>
      <c r="I8" s="9">
        <f t="shared" si="0"/>
        <v>35.5</v>
      </c>
      <c r="J8" s="9">
        <v>90.8</v>
      </c>
      <c r="K8" s="9">
        <f t="shared" si="1"/>
        <v>45.4</v>
      </c>
      <c r="L8" s="9">
        <f t="shared" si="2"/>
        <v>80.9</v>
      </c>
      <c r="M8" s="7" t="s">
        <v>24</v>
      </c>
      <c r="N8" s="7" t="s">
        <v>28</v>
      </c>
    </row>
    <row r="9" customFormat="1" ht="18.75" spans="1:14">
      <c r="A9" s="7" t="s">
        <v>43</v>
      </c>
      <c r="B9" s="10"/>
      <c r="C9" s="10"/>
      <c r="D9" s="10"/>
      <c r="E9" s="7" t="s">
        <v>44</v>
      </c>
      <c r="F9" s="7" t="s">
        <v>45</v>
      </c>
      <c r="G9" s="7" t="s">
        <v>41</v>
      </c>
      <c r="H9" s="7" t="s">
        <v>42</v>
      </c>
      <c r="I9" s="9">
        <f t="shared" si="0"/>
        <v>35.5</v>
      </c>
      <c r="J9" s="9">
        <v>80.6</v>
      </c>
      <c r="K9" s="9">
        <f t="shared" si="1"/>
        <v>40.3</v>
      </c>
      <c r="L9" s="9">
        <f t="shared" si="2"/>
        <v>75.8</v>
      </c>
      <c r="M9" s="7" t="s">
        <v>29</v>
      </c>
      <c r="N9" s="7" t="s">
        <v>28</v>
      </c>
    </row>
    <row r="10" customFormat="1" ht="18.75" spans="1:14">
      <c r="A10" s="7" t="s">
        <v>46</v>
      </c>
      <c r="B10" s="10"/>
      <c r="C10" s="10"/>
      <c r="D10" s="10"/>
      <c r="E10" s="7" t="s">
        <v>47</v>
      </c>
      <c r="F10" s="7" t="s">
        <v>48</v>
      </c>
      <c r="G10" s="7" t="s">
        <v>41</v>
      </c>
      <c r="H10" s="7" t="s">
        <v>49</v>
      </c>
      <c r="I10" s="9">
        <f t="shared" si="0"/>
        <v>36.5</v>
      </c>
      <c r="J10" s="9">
        <v>76.4</v>
      </c>
      <c r="K10" s="9">
        <f t="shared" si="1"/>
        <v>38.2</v>
      </c>
      <c r="L10" s="9">
        <f t="shared" si="2"/>
        <v>74.7</v>
      </c>
      <c r="M10" s="7" t="s">
        <v>33</v>
      </c>
      <c r="N10" s="7" t="s">
        <v>28</v>
      </c>
    </row>
    <row r="11" customFormat="1" ht="18.75" spans="1:14">
      <c r="A11" s="7" t="s">
        <v>50</v>
      </c>
      <c r="B11" s="8" t="s">
        <v>51</v>
      </c>
      <c r="C11" s="8" t="s">
        <v>52</v>
      </c>
      <c r="D11" s="8" t="s">
        <v>16</v>
      </c>
      <c r="E11" s="7" t="s">
        <v>53</v>
      </c>
      <c r="F11" s="7" t="s">
        <v>54</v>
      </c>
      <c r="G11" s="7" t="s">
        <v>21</v>
      </c>
      <c r="H11" s="7" t="s">
        <v>27</v>
      </c>
      <c r="I11" s="9">
        <f t="shared" si="0"/>
        <v>30</v>
      </c>
      <c r="J11" s="9">
        <v>88.4</v>
      </c>
      <c r="K11" s="9">
        <f t="shared" si="1"/>
        <v>44.2</v>
      </c>
      <c r="L11" s="9">
        <f t="shared" si="2"/>
        <v>74.2</v>
      </c>
      <c r="M11" s="7" t="s">
        <v>16</v>
      </c>
      <c r="N11" s="7" t="s">
        <v>23</v>
      </c>
    </row>
    <row r="12" customFormat="1" ht="18.75" spans="1:14">
      <c r="A12" s="7" t="s">
        <v>55</v>
      </c>
      <c r="B12" s="10"/>
      <c r="C12" s="10"/>
      <c r="D12" s="10"/>
      <c r="E12" s="7" t="s">
        <v>56</v>
      </c>
      <c r="F12" s="7" t="s">
        <v>57</v>
      </c>
      <c r="G12" s="7" t="s">
        <v>21</v>
      </c>
      <c r="H12" s="7" t="s">
        <v>27</v>
      </c>
      <c r="I12" s="9">
        <f t="shared" si="0"/>
        <v>30</v>
      </c>
      <c r="J12" s="9">
        <v>86</v>
      </c>
      <c r="K12" s="9">
        <f t="shared" si="1"/>
        <v>43</v>
      </c>
      <c r="L12" s="9">
        <f t="shared" si="2"/>
        <v>73</v>
      </c>
      <c r="M12" s="7" t="s">
        <v>24</v>
      </c>
      <c r="N12" s="7" t="s">
        <v>28</v>
      </c>
    </row>
    <row r="13" customFormat="1" ht="18.75" spans="1:14">
      <c r="A13" s="7" t="s">
        <v>58</v>
      </c>
      <c r="B13" s="11" t="s">
        <v>59</v>
      </c>
      <c r="C13" s="7" t="s">
        <v>60</v>
      </c>
      <c r="D13" s="8" t="s">
        <v>16</v>
      </c>
      <c r="E13" s="7" t="s">
        <v>61</v>
      </c>
      <c r="F13" s="7" t="s">
        <v>62</v>
      </c>
      <c r="G13" s="7" t="s">
        <v>41</v>
      </c>
      <c r="H13" s="7" t="s">
        <v>63</v>
      </c>
      <c r="I13" s="9">
        <f t="shared" si="0"/>
        <v>31</v>
      </c>
      <c r="J13" s="9">
        <v>83.8</v>
      </c>
      <c r="K13" s="9">
        <f t="shared" si="1"/>
        <v>41.9</v>
      </c>
      <c r="L13" s="9">
        <f t="shared" si="2"/>
        <v>72.9</v>
      </c>
      <c r="M13" s="7" t="s">
        <v>16</v>
      </c>
      <c r="N13" s="7" t="s">
        <v>23</v>
      </c>
    </row>
    <row r="14" customFormat="1" ht="18.75" spans="1:14">
      <c r="A14" s="7" t="s">
        <v>64</v>
      </c>
      <c r="B14" s="12"/>
      <c r="C14" s="7"/>
      <c r="D14" s="13"/>
      <c r="E14" s="7" t="s">
        <v>65</v>
      </c>
      <c r="F14" s="7" t="s">
        <v>66</v>
      </c>
      <c r="G14" s="7" t="s">
        <v>41</v>
      </c>
      <c r="H14" s="7" t="s">
        <v>67</v>
      </c>
      <c r="I14" s="9">
        <f t="shared" si="0"/>
        <v>29</v>
      </c>
      <c r="J14" s="9">
        <v>78.8</v>
      </c>
      <c r="K14" s="9">
        <f t="shared" si="1"/>
        <v>39.4</v>
      </c>
      <c r="L14" s="9">
        <f t="shared" si="2"/>
        <v>68.4</v>
      </c>
      <c r="M14" s="7" t="s">
        <v>24</v>
      </c>
      <c r="N14" s="7" t="s">
        <v>28</v>
      </c>
    </row>
    <row r="15" customFormat="1" ht="18.75" spans="1:14">
      <c r="A15" s="7" t="s">
        <v>68</v>
      </c>
      <c r="B15" s="12"/>
      <c r="C15" s="8" t="s">
        <v>69</v>
      </c>
      <c r="D15" s="8" t="s">
        <v>16</v>
      </c>
      <c r="E15" s="7" t="s">
        <v>70</v>
      </c>
      <c r="F15" s="7" t="s">
        <v>71</v>
      </c>
      <c r="G15" s="7" t="s">
        <v>21</v>
      </c>
      <c r="H15" s="7" t="s">
        <v>72</v>
      </c>
      <c r="I15" s="9">
        <f t="shared" si="0"/>
        <v>34</v>
      </c>
      <c r="J15" s="9">
        <v>77.4</v>
      </c>
      <c r="K15" s="9">
        <f t="shared" si="1"/>
        <v>38.7</v>
      </c>
      <c r="L15" s="9">
        <f t="shared" si="2"/>
        <v>72.7</v>
      </c>
      <c r="M15" s="7" t="s">
        <v>16</v>
      </c>
      <c r="N15" s="7" t="s">
        <v>23</v>
      </c>
    </row>
    <row r="16" customFormat="1" ht="18.75" spans="1:14">
      <c r="A16" s="7" t="s">
        <v>73</v>
      </c>
      <c r="B16" s="12"/>
      <c r="C16" s="10"/>
      <c r="D16" s="10"/>
      <c r="E16" s="7" t="s">
        <v>74</v>
      </c>
      <c r="F16" s="7" t="s">
        <v>75</v>
      </c>
      <c r="G16" s="7" t="s">
        <v>21</v>
      </c>
      <c r="H16" s="7" t="s">
        <v>27</v>
      </c>
      <c r="I16" s="9">
        <f t="shared" ref="I16:I56" si="3">H16*0.5</f>
        <v>30</v>
      </c>
      <c r="J16" s="9">
        <v>73.4</v>
      </c>
      <c r="K16" s="9">
        <f t="shared" ref="K16:K56" si="4">J16*0.5</f>
        <v>36.7</v>
      </c>
      <c r="L16" s="9">
        <f t="shared" ref="L16:L56" si="5">I16+K16</f>
        <v>66.7</v>
      </c>
      <c r="M16" s="7" t="s">
        <v>24</v>
      </c>
      <c r="N16" s="7" t="s">
        <v>28</v>
      </c>
    </row>
    <row r="17" customFormat="1" ht="18.75" spans="1:14">
      <c r="A17" s="7" t="s">
        <v>76</v>
      </c>
      <c r="B17" s="12"/>
      <c r="C17" s="13"/>
      <c r="D17" s="13"/>
      <c r="E17" s="7" t="s">
        <v>77</v>
      </c>
      <c r="F17" s="7" t="s">
        <v>78</v>
      </c>
      <c r="G17" s="7" t="s">
        <v>21</v>
      </c>
      <c r="H17" s="7" t="s">
        <v>79</v>
      </c>
      <c r="I17" s="9">
        <f t="shared" si="3"/>
        <v>26.5</v>
      </c>
      <c r="J17" s="9">
        <v>69.4</v>
      </c>
      <c r="K17" s="9">
        <f t="shared" si="4"/>
        <v>34.7</v>
      </c>
      <c r="L17" s="9">
        <f t="shared" si="5"/>
        <v>61.2</v>
      </c>
      <c r="M17" s="7" t="s">
        <v>29</v>
      </c>
      <c r="N17" s="7" t="s">
        <v>28</v>
      </c>
    </row>
    <row r="18" customFormat="1" ht="18.75" spans="1:14">
      <c r="A18" s="7" t="s">
        <v>80</v>
      </c>
      <c r="B18" s="12"/>
      <c r="C18" s="8" t="s">
        <v>81</v>
      </c>
      <c r="D18" s="8" t="s">
        <v>16</v>
      </c>
      <c r="E18" s="7" t="s">
        <v>82</v>
      </c>
      <c r="F18" s="7" t="s">
        <v>83</v>
      </c>
      <c r="G18" s="7" t="s">
        <v>21</v>
      </c>
      <c r="H18" s="7" t="s">
        <v>63</v>
      </c>
      <c r="I18" s="9">
        <f t="shared" si="3"/>
        <v>31</v>
      </c>
      <c r="J18" s="9">
        <v>82.4</v>
      </c>
      <c r="K18" s="9">
        <f t="shared" si="4"/>
        <v>41.2</v>
      </c>
      <c r="L18" s="9">
        <f t="shared" si="5"/>
        <v>72.2</v>
      </c>
      <c r="M18" s="7" t="s">
        <v>16</v>
      </c>
      <c r="N18" s="7" t="s">
        <v>23</v>
      </c>
    </row>
    <row r="19" customFormat="1" ht="18.75" spans="1:14">
      <c r="A19" s="7" t="s">
        <v>84</v>
      </c>
      <c r="B19" s="12"/>
      <c r="C19" s="10"/>
      <c r="D19" s="10"/>
      <c r="E19" s="7" t="s">
        <v>85</v>
      </c>
      <c r="F19" s="7" t="s">
        <v>86</v>
      </c>
      <c r="G19" s="7" t="s">
        <v>41</v>
      </c>
      <c r="H19" s="7" t="s">
        <v>87</v>
      </c>
      <c r="I19" s="9">
        <f t="shared" si="3"/>
        <v>31.5</v>
      </c>
      <c r="J19" s="9">
        <v>75.6</v>
      </c>
      <c r="K19" s="9">
        <f t="shared" si="4"/>
        <v>37.8</v>
      </c>
      <c r="L19" s="9">
        <f t="shared" si="5"/>
        <v>69.3</v>
      </c>
      <c r="M19" s="7" t="s">
        <v>24</v>
      </c>
      <c r="N19" s="7" t="s">
        <v>28</v>
      </c>
    </row>
    <row r="20" customFormat="1" ht="18.75" spans="1:14">
      <c r="A20" s="7" t="s">
        <v>88</v>
      </c>
      <c r="B20" s="14"/>
      <c r="C20" s="13"/>
      <c r="D20" s="13"/>
      <c r="E20" s="7" t="s">
        <v>89</v>
      </c>
      <c r="F20" s="7" t="s">
        <v>90</v>
      </c>
      <c r="G20" s="7" t="s">
        <v>41</v>
      </c>
      <c r="H20" s="7" t="s">
        <v>63</v>
      </c>
      <c r="I20" s="9">
        <f t="shared" si="3"/>
        <v>31</v>
      </c>
      <c r="J20" s="9">
        <v>72.6</v>
      </c>
      <c r="K20" s="9">
        <f t="shared" si="4"/>
        <v>36.3</v>
      </c>
      <c r="L20" s="9">
        <f t="shared" si="5"/>
        <v>67.3</v>
      </c>
      <c r="M20" s="7" t="s">
        <v>29</v>
      </c>
      <c r="N20" s="7" t="s">
        <v>28</v>
      </c>
    </row>
    <row r="21" customFormat="1" ht="18.75" spans="1:14">
      <c r="A21" s="7" t="s">
        <v>91</v>
      </c>
      <c r="B21" s="8" t="s">
        <v>92</v>
      </c>
      <c r="C21" s="8" t="s">
        <v>93</v>
      </c>
      <c r="D21" s="8" t="s">
        <v>16</v>
      </c>
      <c r="E21" s="7" t="s">
        <v>94</v>
      </c>
      <c r="F21" s="7" t="s">
        <v>95</v>
      </c>
      <c r="G21" s="7" t="s">
        <v>41</v>
      </c>
      <c r="H21" s="7" t="s">
        <v>32</v>
      </c>
      <c r="I21" s="9">
        <f t="shared" si="3"/>
        <v>30.5</v>
      </c>
      <c r="J21" s="9">
        <v>90.6</v>
      </c>
      <c r="K21" s="9">
        <f t="shared" si="4"/>
        <v>45.3</v>
      </c>
      <c r="L21" s="9">
        <f t="shared" si="5"/>
        <v>75.8</v>
      </c>
      <c r="M21" s="7" t="s">
        <v>16</v>
      </c>
      <c r="N21" s="7" t="s">
        <v>23</v>
      </c>
    </row>
    <row r="22" customFormat="1" ht="18.75" spans="1:14">
      <c r="A22" s="7" t="s">
        <v>96</v>
      </c>
      <c r="B22" s="10"/>
      <c r="C22" s="10"/>
      <c r="D22" s="10"/>
      <c r="E22" s="7" t="s">
        <v>97</v>
      </c>
      <c r="F22" s="7" t="s">
        <v>98</v>
      </c>
      <c r="G22" s="7" t="s">
        <v>41</v>
      </c>
      <c r="H22" s="7" t="s">
        <v>99</v>
      </c>
      <c r="I22" s="9">
        <f t="shared" si="3"/>
        <v>30.75</v>
      </c>
      <c r="J22" s="9">
        <v>84.4</v>
      </c>
      <c r="K22" s="9">
        <f t="shared" si="4"/>
        <v>42.2</v>
      </c>
      <c r="L22" s="9">
        <f t="shared" si="5"/>
        <v>72.95</v>
      </c>
      <c r="M22" s="7" t="s">
        <v>24</v>
      </c>
      <c r="N22" s="7" t="s">
        <v>28</v>
      </c>
    </row>
    <row r="23" customFormat="1" ht="18.75" spans="1:14">
      <c r="A23" s="7" t="s">
        <v>100</v>
      </c>
      <c r="B23" s="10"/>
      <c r="C23" s="10"/>
      <c r="D23" s="10"/>
      <c r="E23" s="7" t="s">
        <v>101</v>
      </c>
      <c r="F23" s="7" t="s">
        <v>102</v>
      </c>
      <c r="G23" s="7" t="s">
        <v>21</v>
      </c>
      <c r="H23" s="7" t="s">
        <v>27</v>
      </c>
      <c r="I23" s="9">
        <f t="shared" si="3"/>
        <v>30</v>
      </c>
      <c r="J23" s="9">
        <v>82.8</v>
      </c>
      <c r="K23" s="9">
        <f t="shared" si="4"/>
        <v>41.4</v>
      </c>
      <c r="L23" s="9">
        <f t="shared" si="5"/>
        <v>71.4</v>
      </c>
      <c r="M23" s="7" t="s">
        <v>29</v>
      </c>
      <c r="N23" s="7" t="s">
        <v>28</v>
      </c>
    </row>
    <row r="24" customFormat="1" ht="18.75" spans="1:14">
      <c r="A24" s="7" t="s">
        <v>103</v>
      </c>
      <c r="B24" s="10"/>
      <c r="C24" s="15" t="s">
        <v>104</v>
      </c>
      <c r="D24" s="15" t="s">
        <v>16</v>
      </c>
      <c r="E24" s="7" t="s">
        <v>105</v>
      </c>
      <c r="F24" s="7" t="s">
        <v>106</v>
      </c>
      <c r="G24" s="7" t="s">
        <v>21</v>
      </c>
      <c r="H24" s="7" t="s">
        <v>87</v>
      </c>
      <c r="I24" s="9">
        <f t="shared" si="3"/>
        <v>31.5</v>
      </c>
      <c r="J24" s="9">
        <v>88.2</v>
      </c>
      <c r="K24" s="9">
        <f t="shared" si="4"/>
        <v>44.1</v>
      </c>
      <c r="L24" s="9">
        <f t="shared" si="5"/>
        <v>75.6</v>
      </c>
      <c r="M24" s="7" t="s">
        <v>16</v>
      </c>
      <c r="N24" s="7" t="s">
        <v>23</v>
      </c>
    </row>
    <row r="25" customFormat="1" ht="18.75" spans="1:14">
      <c r="A25" s="7" t="s">
        <v>107</v>
      </c>
      <c r="B25" s="10"/>
      <c r="C25" s="16"/>
      <c r="D25" s="16"/>
      <c r="E25" s="7" t="s">
        <v>108</v>
      </c>
      <c r="F25" s="7" t="s">
        <v>109</v>
      </c>
      <c r="G25" s="7" t="s">
        <v>21</v>
      </c>
      <c r="H25" s="7" t="s">
        <v>72</v>
      </c>
      <c r="I25" s="9">
        <f t="shared" si="3"/>
        <v>34</v>
      </c>
      <c r="J25" s="9">
        <v>82.4</v>
      </c>
      <c r="K25" s="9">
        <f t="shared" si="4"/>
        <v>41.2</v>
      </c>
      <c r="L25" s="9">
        <f t="shared" si="5"/>
        <v>75.2</v>
      </c>
      <c r="M25" s="7" t="s">
        <v>24</v>
      </c>
      <c r="N25" s="7" t="s">
        <v>28</v>
      </c>
    </row>
    <row r="26" customFormat="1" ht="18.75" spans="1:14">
      <c r="A26" s="7" t="s">
        <v>110</v>
      </c>
      <c r="B26" s="10"/>
      <c r="C26" s="16"/>
      <c r="D26" s="16"/>
      <c r="E26" s="7" t="s">
        <v>111</v>
      </c>
      <c r="F26" s="7" t="s">
        <v>112</v>
      </c>
      <c r="G26" s="7" t="s">
        <v>21</v>
      </c>
      <c r="H26" s="7" t="s">
        <v>87</v>
      </c>
      <c r="I26" s="9">
        <f t="shared" si="3"/>
        <v>31.5</v>
      </c>
      <c r="J26" s="9">
        <v>80.8</v>
      </c>
      <c r="K26" s="9">
        <f t="shared" si="4"/>
        <v>40.4</v>
      </c>
      <c r="L26" s="9">
        <f t="shared" si="5"/>
        <v>71.9</v>
      </c>
      <c r="M26" s="7" t="s">
        <v>29</v>
      </c>
      <c r="N26" s="7" t="s">
        <v>28</v>
      </c>
    </row>
    <row r="27" customFormat="1" ht="18.75" spans="1:14">
      <c r="A27" s="7" t="s">
        <v>113</v>
      </c>
      <c r="B27" s="8" t="s">
        <v>114</v>
      </c>
      <c r="C27" s="8" t="s">
        <v>115</v>
      </c>
      <c r="D27" s="8" t="s">
        <v>16</v>
      </c>
      <c r="E27" s="7" t="s">
        <v>116</v>
      </c>
      <c r="F27" s="7" t="s">
        <v>117</v>
      </c>
      <c r="G27" s="7" t="s">
        <v>41</v>
      </c>
      <c r="H27" s="7" t="s">
        <v>63</v>
      </c>
      <c r="I27" s="9">
        <f t="shared" si="3"/>
        <v>31</v>
      </c>
      <c r="J27" s="9">
        <v>86.6</v>
      </c>
      <c r="K27" s="9">
        <f t="shared" si="4"/>
        <v>43.3</v>
      </c>
      <c r="L27" s="9">
        <f t="shared" si="5"/>
        <v>74.3</v>
      </c>
      <c r="M27" s="7" t="s">
        <v>16</v>
      </c>
      <c r="N27" s="7" t="s">
        <v>23</v>
      </c>
    </row>
    <row r="28" customFormat="1" ht="18.75" spans="1:14">
      <c r="A28" s="7" t="s">
        <v>118</v>
      </c>
      <c r="B28" s="10"/>
      <c r="C28" s="10"/>
      <c r="D28" s="10"/>
      <c r="E28" s="7" t="s">
        <v>119</v>
      </c>
      <c r="F28" s="7" t="s">
        <v>120</v>
      </c>
      <c r="G28" s="7" t="s">
        <v>41</v>
      </c>
      <c r="H28" s="7" t="s">
        <v>67</v>
      </c>
      <c r="I28" s="9">
        <f t="shared" si="3"/>
        <v>29</v>
      </c>
      <c r="J28" s="9">
        <v>82.8</v>
      </c>
      <c r="K28" s="9">
        <f t="shared" si="4"/>
        <v>41.4</v>
      </c>
      <c r="L28" s="9">
        <f t="shared" si="5"/>
        <v>70.4</v>
      </c>
      <c r="M28" s="7" t="s">
        <v>24</v>
      </c>
      <c r="N28" s="7" t="s">
        <v>28</v>
      </c>
    </row>
    <row r="29" customFormat="1" ht="18.75" spans="1:14">
      <c r="A29" s="7" t="s">
        <v>121</v>
      </c>
      <c r="B29" s="10"/>
      <c r="C29" s="10"/>
      <c r="D29" s="10"/>
      <c r="E29" s="7" t="s">
        <v>122</v>
      </c>
      <c r="F29" s="7" t="s">
        <v>123</v>
      </c>
      <c r="G29" s="7" t="s">
        <v>21</v>
      </c>
      <c r="H29" s="7" t="s">
        <v>27</v>
      </c>
      <c r="I29" s="9">
        <f t="shared" si="3"/>
        <v>30</v>
      </c>
      <c r="J29" s="9">
        <v>76.4</v>
      </c>
      <c r="K29" s="9">
        <f t="shared" si="4"/>
        <v>38.2</v>
      </c>
      <c r="L29" s="9">
        <f t="shared" si="5"/>
        <v>68.2</v>
      </c>
      <c r="M29" s="7" t="s">
        <v>29</v>
      </c>
      <c r="N29" s="7" t="s">
        <v>28</v>
      </c>
    </row>
    <row r="30" customFormat="1" ht="18.75" spans="1:14">
      <c r="A30" s="7" t="s">
        <v>124</v>
      </c>
      <c r="B30" s="10"/>
      <c r="C30" s="8" t="s">
        <v>125</v>
      </c>
      <c r="D30" s="8" t="s">
        <v>29</v>
      </c>
      <c r="E30" s="7" t="s">
        <v>126</v>
      </c>
      <c r="F30" s="7" t="s">
        <v>127</v>
      </c>
      <c r="G30" s="7" t="s">
        <v>21</v>
      </c>
      <c r="H30" s="7" t="s">
        <v>128</v>
      </c>
      <c r="I30" s="9">
        <f t="shared" si="3"/>
        <v>38.5</v>
      </c>
      <c r="J30" s="9">
        <v>82.4</v>
      </c>
      <c r="K30" s="9">
        <f t="shared" si="4"/>
        <v>41.2</v>
      </c>
      <c r="L30" s="9">
        <f t="shared" si="5"/>
        <v>79.7</v>
      </c>
      <c r="M30" s="7" t="s">
        <v>16</v>
      </c>
      <c r="N30" s="7" t="s">
        <v>23</v>
      </c>
    </row>
    <row r="31" customFormat="1" ht="18.75" spans="1:14">
      <c r="A31" s="7" t="s">
        <v>129</v>
      </c>
      <c r="B31" s="10"/>
      <c r="C31" s="10"/>
      <c r="D31" s="10"/>
      <c r="E31" s="7" t="s">
        <v>130</v>
      </c>
      <c r="F31" s="7" t="s">
        <v>131</v>
      </c>
      <c r="G31" s="7" t="s">
        <v>21</v>
      </c>
      <c r="H31" s="7" t="s">
        <v>132</v>
      </c>
      <c r="I31" s="9">
        <f t="shared" si="3"/>
        <v>36</v>
      </c>
      <c r="J31" s="9">
        <v>87.3</v>
      </c>
      <c r="K31" s="9">
        <f t="shared" si="4"/>
        <v>43.65</v>
      </c>
      <c r="L31" s="9">
        <f t="shared" si="5"/>
        <v>79.65</v>
      </c>
      <c r="M31" s="7" t="s">
        <v>24</v>
      </c>
      <c r="N31" s="7" t="s">
        <v>23</v>
      </c>
    </row>
    <row r="32" customFormat="1" ht="18.75" spans="1:14">
      <c r="A32" s="7" t="s">
        <v>133</v>
      </c>
      <c r="B32" s="10"/>
      <c r="C32" s="10"/>
      <c r="D32" s="10"/>
      <c r="E32" s="7" t="s">
        <v>134</v>
      </c>
      <c r="F32" s="7" t="s">
        <v>135</v>
      </c>
      <c r="G32" s="7" t="s">
        <v>21</v>
      </c>
      <c r="H32" s="7" t="s">
        <v>136</v>
      </c>
      <c r="I32" s="9">
        <f t="shared" si="3"/>
        <v>37</v>
      </c>
      <c r="J32" s="9">
        <v>81.3</v>
      </c>
      <c r="K32" s="9">
        <f t="shared" si="4"/>
        <v>40.65</v>
      </c>
      <c r="L32" s="9">
        <f t="shared" si="5"/>
        <v>77.65</v>
      </c>
      <c r="M32" s="7" t="s">
        <v>29</v>
      </c>
      <c r="N32" s="7" t="s">
        <v>23</v>
      </c>
    </row>
    <row r="33" customFormat="1" ht="18.75" spans="1:14">
      <c r="A33" s="7" t="s">
        <v>137</v>
      </c>
      <c r="B33" s="10"/>
      <c r="C33" s="10"/>
      <c r="D33" s="10"/>
      <c r="E33" s="7" t="s">
        <v>138</v>
      </c>
      <c r="F33" s="7" t="s">
        <v>139</v>
      </c>
      <c r="G33" s="7" t="s">
        <v>21</v>
      </c>
      <c r="H33" s="7" t="s">
        <v>22</v>
      </c>
      <c r="I33" s="9">
        <f t="shared" si="3"/>
        <v>38</v>
      </c>
      <c r="J33" s="9">
        <v>79.2</v>
      </c>
      <c r="K33" s="9">
        <f t="shared" si="4"/>
        <v>39.6</v>
      </c>
      <c r="L33" s="9">
        <f t="shared" si="5"/>
        <v>77.6</v>
      </c>
      <c r="M33" s="7" t="s">
        <v>33</v>
      </c>
      <c r="N33" s="7" t="s">
        <v>28</v>
      </c>
    </row>
    <row r="34" customFormat="1" ht="18.75" spans="1:14">
      <c r="A34" s="7" t="s">
        <v>140</v>
      </c>
      <c r="B34" s="10"/>
      <c r="C34" s="10"/>
      <c r="D34" s="10"/>
      <c r="E34" s="7" t="s">
        <v>141</v>
      </c>
      <c r="F34" s="7" t="s">
        <v>142</v>
      </c>
      <c r="G34" s="7" t="s">
        <v>21</v>
      </c>
      <c r="H34" s="7" t="s">
        <v>128</v>
      </c>
      <c r="I34" s="9">
        <f t="shared" si="3"/>
        <v>38.5</v>
      </c>
      <c r="J34" s="9">
        <v>76.6</v>
      </c>
      <c r="K34" s="9">
        <f t="shared" si="4"/>
        <v>38.3</v>
      </c>
      <c r="L34" s="9">
        <f t="shared" si="5"/>
        <v>76.8</v>
      </c>
      <c r="M34" s="7" t="s">
        <v>38</v>
      </c>
      <c r="N34" s="7" t="s">
        <v>28</v>
      </c>
    </row>
    <row r="35" customFormat="1" ht="18.75" spans="1:14">
      <c r="A35" s="7" t="s">
        <v>143</v>
      </c>
      <c r="B35" s="10"/>
      <c r="C35" s="10"/>
      <c r="D35" s="10"/>
      <c r="E35" s="7" t="s">
        <v>144</v>
      </c>
      <c r="F35" s="7" t="s">
        <v>145</v>
      </c>
      <c r="G35" s="7" t="s">
        <v>21</v>
      </c>
      <c r="H35" s="7" t="s">
        <v>49</v>
      </c>
      <c r="I35" s="9">
        <f t="shared" si="3"/>
        <v>36.5</v>
      </c>
      <c r="J35" s="9">
        <v>77.8</v>
      </c>
      <c r="K35" s="9">
        <f t="shared" si="4"/>
        <v>38.9</v>
      </c>
      <c r="L35" s="9">
        <f t="shared" si="5"/>
        <v>75.4</v>
      </c>
      <c r="M35" s="7" t="s">
        <v>43</v>
      </c>
      <c r="N35" s="7" t="s">
        <v>28</v>
      </c>
    </row>
    <row r="36" customFormat="1" ht="18.75" spans="1:14">
      <c r="A36" s="7" t="s">
        <v>146</v>
      </c>
      <c r="B36" s="10"/>
      <c r="C36" s="10"/>
      <c r="D36" s="10"/>
      <c r="E36" s="7" t="s">
        <v>147</v>
      </c>
      <c r="F36" s="7" t="s">
        <v>148</v>
      </c>
      <c r="G36" s="7" t="s">
        <v>21</v>
      </c>
      <c r="H36" s="7" t="s">
        <v>149</v>
      </c>
      <c r="I36" s="9">
        <f t="shared" si="3"/>
        <v>35</v>
      </c>
      <c r="J36" s="9">
        <v>79.8</v>
      </c>
      <c r="K36" s="9">
        <f t="shared" si="4"/>
        <v>39.9</v>
      </c>
      <c r="L36" s="9">
        <f t="shared" si="5"/>
        <v>74.9</v>
      </c>
      <c r="M36" s="7" t="s">
        <v>46</v>
      </c>
      <c r="N36" s="7" t="s">
        <v>28</v>
      </c>
    </row>
    <row r="37" customFormat="1" ht="18.75" spans="1:14">
      <c r="A37" s="7" t="s">
        <v>150</v>
      </c>
      <c r="B37" s="10"/>
      <c r="C37" s="10"/>
      <c r="D37" s="10"/>
      <c r="E37" s="7" t="s">
        <v>151</v>
      </c>
      <c r="F37" s="7" t="s">
        <v>152</v>
      </c>
      <c r="G37" s="7" t="s">
        <v>21</v>
      </c>
      <c r="H37" s="7" t="s">
        <v>149</v>
      </c>
      <c r="I37" s="9">
        <f t="shared" si="3"/>
        <v>35</v>
      </c>
      <c r="J37" s="9">
        <v>79.2</v>
      </c>
      <c r="K37" s="9">
        <f t="shared" si="4"/>
        <v>39.6</v>
      </c>
      <c r="L37" s="9">
        <f t="shared" si="5"/>
        <v>74.6</v>
      </c>
      <c r="M37" s="7" t="s">
        <v>50</v>
      </c>
      <c r="N37" s="7" t="s">
        <v>28</v>
      </c>
    </row>
    <row r="38" customFormat="1" ht="18.75" spans="1:14">
      <c r="A38" s="7" t="s">
        <v>153</v>
      </c>
      <c r="B38" s="10"/>
      <c r="C38" s="10"/>
      <c r="D38" s="10"/>
      <c r="E38" s="7" t="s">
        <v>154</v>
      </c>
      <c r="F38" s="7" t="s">
        <v>155</v>
      </c>
      <c r="G38" s="7" t="s">
        <v>21</v>
      </c>
      <c r="H38" s="7" t="s">
        <v>42</v>
      </c>
      <c r="I38" s="9">
        <f t="shared" si="3"/>
        <v>35.5</v>
      </c>
      <c r="J38" s="9">
        <v>74.8</v>
      </c>
      <c r="K38" s="9">
        <f t="shared" si="4"/>
        <v>37.4</v>
      </c>
      <c r="L38" s="9">
        <f t="shared" si="5"/>
        <v>72.9</v>
      </c>
      <c r="M38" s="7" t="s">
        <v>55</v>
      </c>
      <c r="N38" s="7" t="s">
        <v>28</v>
      </c>
    </row>
    <row r="39" customFormat="1" ht="37.5" spans="1:14">
      <c r="A39" s="7" t="s">
        <v>156</v>
      </c>
      <c r="B39" s="17" t="s">
        <v>157</v>
      </c>
      <c r="C39" s="18" t="s">
        <v>158</v>
      </c>
      <c r="D39" s="18" t="s">
        <v>16</v>
      </c>
      <c r="E39" s="7" t="s">
        <v>159</v>
      </c>
      <c r="F39" s="7" t="s">
        <v>160</v>
      </c>
      <c r="G39" s="7" t="s">
        <v>21</v>
      </c>
      <c r="H39" s="7" t="s">
        <v>161</v>
      </c>
      <c r="I39" s="9">
        <f t="shared" si="3"/>
        <v>34.5</v>
      </c>
      <c r="J39" s="9">
        <v>83.4</v>
      </c>
      <c r="K39" s="9">
        <f t="shared" si="4"/>
        <v>41.7</v>
      </c>
      <c r="L39" s="9">
        <f t="shared" si="5"/>
        <v>76.2</v>
      </c>
      <c r="M39" s="7" t="s">
        <v>16</v>
      </c>
      <c r="N39" s="7" t="s">
        <v>23</v>
      </c>
    </row>
    <row r="40" customFormat="1" ht="18.75" spans="1:14">
      <c r="A40" s="7" t="s">
        <v>162</v>
      </c>
      <c r="B40" s="8" t="s">
        <v>163</v>
      </c>
      <c r="C40" s="8" t="s">
        <v>164</v>
      </c>
      <c r="D40" s="8" t="s">
        <v>16</v>
      </c>
      <c r="E40" s="7" t="s">
        <v>165</v>
      </c>
      <c r="F40" s="7" t="s">
        <v>166</v>
      </c>
      <c r="G40" s="7" t="s">
        <v>41</v>
      </c>
      <c r="H40" s="7" t="s">
        <v>167</v>
      </c>
      <c r="I40" s="9">
        <f t="shared" si="3"/>
        <v>33.5</v>
      </c>
      <c r="J40" s="9">
        <v>89</v>
      </c>
      <c r="K40" s="9">
        <f t="shared" si="4"/>
        <v>44.5</v>
      </c>
      <c r="L40" s="9">
        <f t="shared" si="5"/>
        <v>78</v>
      </c>
      <c r="M40" s="7" t="s">
        <v>16</v>
      </c>
      <c r="N40" s="7" t="s">
        <v>23</v>
      </c>
    </row>
    <row r="41" customFormat="1" ht="18.75" spans="1:14">
      <c r="A41" s="7" t="s">
        <v>168</v>
      </c>
      <c r="B41" s="10"/>
      <c r="C41" s="10"/>
      <c r="D41" s="10"/>
      <c r="E41" s="7" t="s">
        <v>169</v>
      </c>
      <c r="F41" s="7" t="s">
        <v>170</v>
      </c>
      <c r="G41" s="7" t="s">
        <v>21</v>
      </c>
      <c r="H41" s="7" t="s">
        <v>171</v>
      </c>
      <c r="I41" s="9">
        <f t="shared" si="3"/>
        <v>32.5</v>
      </c>
      <c r="J41" s="9">
        <v>89.8</v>
      </c>
      <c r="K41" s="9">
        <f t="shared" si="4"/>
        <v>44.9</v>
      </c>
      <c r="L41" s="9">
        <f t="shared" si="5"/>
        <v>77.4</v>
      </c>
      <c r="M41" s="7" t="s">
        <v>24</v>
      </c>
      <c r="N41" s="7" t="s">
        <v>28</v>
      </c>
    </row>
    <row r="42" customFormat="1" ht="18.75" spans="1:14">
      <c r="A42" s="7" t="s">
        <v>172</v>
      </c>
      <c r="B42" s="10"/>
      <c r="C42" s="10"/>
      <c r="D42" s="10"/>
      <c r="E42" s="7" t="s">
        <v>173</v>
      </c>
      <c r="F42" s="7" t="s">
        <v>174</v>
      </c>
      <c r="G42" s="7" t="s">
        <v>41</v>
      </c>
      <c r="H42" s="7" t="s">
        <v>167</v>
      </c>
      <c r="I42" s="9">
        <f t="shared" si="3"/>
        <v>33.5</v>
      </c>
      <c r="J42" s="9">
        <v>86.4</v>
      </c>
      <c r="K42" s="9">
        <f t="shared" si="4"/>
        <v>43.2</v>
      </c>
      <c r="L42" s="9">
        <f t="shared" si="5"/>
        <v>76.7</v>
      </c>
      <c r="M42" s="7" t="s">
        <v>29</v>
      </c>
      <c r="N42" s="7" t="s">
        <v>28</v>
      </c>
    </row>
    <row r="43" customFormat="1" ht="18.75" spans="1:14">
      <c r="A43" s="7" t="s">
        <v>175</v>
      </c>
      <c r="B43" s="10"/>
      <c r="C43" s="8" t="s">
        <v>176</v>
      </c>
      <c r="D43" s="8" t="s">
        <v>24</v>
      </c>
      <c r="E43" s="7" t="s">
        <v>177</v>
      </c>
      <c r="F43" s="7" t="s">
        <v>178</v>
      </c>
      <c r="G43" s="7" t="s">
        <v>21</v>
      </c>
      <c r="H43" s="7" t="s">
        <v>27</v>
      </c>
      <c r="I43" s="9">
        <f t="shared" si="3"/>
        <v>30</v>
      </c>
      <c r="J43" s="9">
        <v>80.8</v>
      </c>
      <c r="K43" s="9">
        <f t="shared" si="4"/>
        <v>40.4</v>
      </c>
      <c r="L43" s="9">
        <f t="shared" si="5"/>
        <v>70.4</v>
      </c>
      <c r="M43" s="7" t="s">
        <v>16</v>
      </c>
      <c r="N43" s="7" t="s">
        <v>23</v>
      </c>
    </row>
    <row r="44" customFormat="1" ht="18.75" spans="1:14">
      <c r="A44" s="7" t="s">
        <v>179</v>
      </c>
      <c r="B44" s="10"/>
      <c r="C44" s="10"/>
      <c r="D44" s="10"/>
      <c r="E44" s="7" t="s">
        <v>180</v>
      </c>
      <c r="F44" s="7" t="s">
        <v>181</v>
      </c>
      <c r="G44" s="7" t="s">
        <v>21</v>
      </c>
      <c r="H44" s="7" t="s">
        <v>67</v>
      </c>
      <c r="I44" s="9">
        <f t="shared" si="3"/>
        <v>29</v>
      </c>
      <c r="J44" s="9">
        <v>77.4</v>
      </c>
      <c r="K44" s="9">
        <f t="shared" si="4"/>
        <v>38.7</v>
      </c>
      <c r="L44" s="9">
        <f t="shared" si="5"/>
        <v>67.7</v>
      </c>
      <c r="M44" s="7" t="s">
        <v>24</v>
      </c>
      <c r="N44" s="7" t="s">
        <v>23</v>
      </c>
    </row>
    <row r="45" customFormat="1" ht="18.75" spans="1:14">
      <c r="A45" s="7" t="s">
        <v>182</v>
      </c>
      <c r="B45" s="10"/>
      <c r="C45" s="10"/>
      <c r="D45" s="10"/>
      <c r="E45" s="7" t="s">
        <v>183</v>
      </c>
      <c r="F45" s="7" t="s">
        <v>184</v>
      </c>
      <c r="G45" s="7" t="s">
        <v>21</v>
      </c>
      <c r="H45" s="7" t="s">
        <v>185</v>
      </c>
      <c r="I45" s="9">
        <f t="shared" si="3"/>
        <v>28.5</v>
      </c>
      <c r="J45" s="9">
        <v>77.4</v>
      </c>
      <c r="K45" s="9">
        <f t="shared" si="4"/>
        <v>38.7</v>
      </c>
      <c r="L45" s="9">
        <f t="shared" si="5"/>
        <v>67.2</v>
      </c>
      <c r="M45" s="7" t="s">
        <v>29</v>
      </c>
      <c r="N45" s="7" t="s">
        <v>28</v>
      </c>
    </row>
    <row r="46" customFormat="1" ht="18.75" spans="1:14">
      <c r="A46" s="7" t="s">
        <v>186</v>
      </c>
      <c r="B46" s="10"/>
      <c r="C46" s="10"/>
      <c r="D46" s="10"/>
      <c r="E46" s="7" t="s">
        <v>187</v>
      </c>
      <c r="F46" s="7" t="s">
        <v>188</v>
      </c>
      <c r="G46" s="7" t="s">
        <v>21</v>
      </c>
      <c r="H46" s="7" t="s">
        <v>189</v>
      </c>
      <c r="I46" s="9">
        <f t="shared" si="3"/>
        <v>26</v>
      </c>
      <c r="J46" s="9">
        <v>80</v>
      </c>
      <c r="K46" s="9">
        <f t="shared" si="4"/>
        <v>40</v>
      </c>
      <c r="L46" s="9">
        <f t="shared" si="5"/>
        <v>66</v>
      </c>
      <c r="M46" s="7" t="s">
        <v>33</v>
      </c>
      <c r="N46" s="7" t="s">
        <v>28</v>
      </c>
    </row>
    <row r="47" customFormat="1" ht="26.1" customHeight="1" spans="1:14">
      <c r="A47" s="7" t="s">
        <v>190</v>
      </c>
      <c r="B47" s="8" t="s">
        <v>191</v>
      </c>
      <c r="C47" s="8" t="s">
        <v>192</v>
      </c>
      <c r="D47" s="8" t="s">
        <v>16</v>
      </c>
      <c r="E47" s="7" t="s">
        <v>193</v>
      </c>
      <c r="F47" s="7" t="s">
        <v>194</v>
      </c>
      <c r="G47" s="7" t="s">
        <v>41</v>
      </c>
      <c r="H47" s="7" t="s">
        <v>27</v>
      </c>
      <c r="I47" s="9">
        <f t="shared" si="3"/>
        <v>30</v>
      </c>
      <c r="J47" s="9">
        <v>90.2</v>
      </c>
      <c r="K47" s="9">
        <f t="shared" si="4"/>
        <v>45.1</v>
      </c>
      <c r="L47" s="9">
        <f t="shared" si="5"/>
        <v>75.1</v>
      </c>
      <c r="M47" s="7" t="s">
        <v>16</v>
      </c>
      <c r="N47" s="7" t="s">
        <v>23</v>
      </c>
    </row>
    <row r="48" customFormat="1" ht="26.1" customHeight="1" spans="1:14">
      <c r="A48" s="7" t="s">
        <v>195</v>
      </c>
      <c r="B48" s="10"/>
      <c r="C48" s="10"/>
      <c r="D48" s="10"/>
      <c r="E48" s="7" t="s">
        <v>196</v>
      </c>
      <c r="F48" s="7" t="s">
        <v>197</v>
      </c>
      <c r="G48" s="7" t="s">
        <v>41</v>
      </c>
      <c r="H48" s="7" t="s">
        <v>198</v>
      </c>
      <c r="I48" s="9">
        <f t="shared" si="3"/>
        <v>30.25</v>
      </c>
      <c r="J48" s="9">
        <v>89.6</v>
      </c>
      <c r="K48" s="9">
        <f t="shared" si="4"/>
        <v>44.8</v>
      </c>
      <c r="L48" s="9">
        <f t="shared" si="5"/>
        <v>75.05</v>
      </c>
      <c r="M48" s="7" t="s">
        <v>24</v>
      </c>
      <c r="N48" s="7" t="s">
        <v>28</v>
      </c>
    </row>
    <row r="49" customFormat="1" ht="26.1" customHeight="1" spans="1:14">
      <c r="A49" s="7" t="s">
        <v>199</v>
      </c>
      <c r="B49" s="13"/>
      <c r="C49" s="13"/>
      <c r="D49" s="13"/>
      <c r="E49" s="7" t="s">
        <v>200</v>
      </c>
      <c r="F49" s="7" t="s">
        <v>201</v>
      </c>
      <c r="G49" s="7" t="s">
        <v>41</v>
      </c>
      <c r="H49" s="7" t="s">
        <v>202</v>
      </c>
      <c r="I49" s="9">
        <f t="shared" si="3"/>
        <v>28</v>
      </c>
      <c r="J49" s="9">
        <v>83.4</v>
      </c>
      <c r="K49" s="9">
        <f t="shared" si="4"/>
        <v>41.7</v>
      </c>
      <c r="L49" s="9">
        <f t="shared" si="5"/>
        <v>69.7</v>
      </c>
      <c r="M49" s="7" t="s">
        <v>29</v>
      </c>
      <c r="N49" s="7" t="s">
        <v>28</v>
      </c>
    </row>
    <row r="50" customFormat="1" ht="21.95" customHeight="1" spans="1:14">
      <c r="A50" s="7" t="s">
        <v>203</v>
      </c>
      <c r="B50" s="8" t="s">
        <v>204</v>
      </c>
      <c r="C50" s="8" t="s">
        <v>205</v>
      </c>
      <c r="D50" s="8" t="s">
        <v>24</v>
      </c>
      <c r="E50" s="7" t="s">
        <v>206</v>
      </c>
      <c r="F50" s="7" t="s">
        <v>207</v>
      </c>
      <c r="G50" s="7" t="s">
        <v>21</v>
      </c>
      <c r="H50" s="7" t="s">
        <v>32</v>
      </c>
      <c r="I50" s="9">
        <f t="shared" si="3"/>
        <v>30.5</v>
      </c>
      <c r="J50" s="9">
        <v>91.2</v>
      </c>
      <c r="K50" s="9">
        <f t="shared" si="4"/>
        <v>45.6</v>
      </c>
      <c r="L50" s="9">
        <f t="shared" si="5"/>
        <v>76.1</v>
      </c>
      <c r="M50" s="7" t="s">
        <v>16</v>
      </c>
      <c r="N50" s="7" t="s">
        <v>23</v>
      </c>
    </row>
    <row r="51" customFormat="1" ht="21.95" customHeight="1" spans="1:14">
      <c r="A51" s="7" t="s">
        <v>208</v>
      </c>
      <c r="B51" s="10"/>
      <c r="C51" s="10"/>
      <c r="D51" s="10"/>
      <c r="E51" s="7" t="s">
        <v>209</v>
      </c>
      <c r="F51" s="7" t="s">
        <v>210</v>
      </c>
      <c r="G51" s="7" t="s">
        <v>21</v>
      </c>
      <c r="H51" s="7" t="s">
        <v>87</v>
      </c>
      <c r="I51" s="9">
        <f t="shared" si="3"/>
        <v>31.5</v>
      </c>
      <c r="J51" s="9">
        <v>76.4</v>
      </c>
      <c r="K51" s="9">
        <f t="shared" si="4"/>
        <v>38.2</v>
      </c>
      <c r="L51" s="9">
        <f t="shared" si="5"/>
        <v>69.7</v>
      </c>
      <c r="M51" s="7" t="s">
        <v>24</v>
      </c>
      <c r="N51" s="7" t="s">
        <v>23</v>
      </c>
    </row>
    <row r="52" customFormat="1" ht="21.95" customHeight="1" spans="1:14">
      <c r="A52" s="7" t="s">
        <v>211</v>
      </c>
      <c r="B52" s="10"/>
      <c r="C52" s="10"/>
      <c r="D52" s="10"/>
      <c r="E52" s="7" t="s">
        <v>212</v>
      </c>
      <c r="F52" s="7" t="s">
        <v>213</v>
      </c>
      <c r="G52" s="7" t="s">
        <v>21</v>
      </c>
      <c r="H52" s="7" t="s">
        <v>214</v>
      </c>
      <c r="I52" s="9">
        <f t="shared" si="3"/>
        <v>32</v>
      </c>
      <c r="J52" s="9">
        <v>73.6</v>
      </c>
      <c r="K52" s="9">
        <f t="shared" si="4"/>
        <v>36.8</v>
      </c>
      <c r="L52" s="9">
        <f t="shared" si="5"/>
        <v>68.8</v>
      </c>
      <c r="M52" s="7" t="s">
        <v>29</v>
      </c>
      <c r="N52" s="7" t="s">
        <v>28</v>
      </c>
    </row>
    <row r="53" customFormat="1" ht="21.95" customHeight="1" spans="1:14">
      <c r="A53" s="7" t="s">
        <v>215</v>
      </c>
      <c r="B53" s="10"/>
      <c r="C53" s="10"/>
      <c r="D53" s="10"/>
      <c r="E53" s="7" t="s">
        <v>216</v>
      </c>
      <c r="F53" s="7" t="s">
        <v>217</v>
      </c>
      <c r="G53" s="7" t="s">
        <v>21</v>
      </c>
      <c r="H53" s="7" t="s">
        <v>185</v>
      </c>
      <c r="I53" s="9">
        <f t="shared" si="3"/>
        <v>28.5</v>
      </c>
      <c r="J53" s="9">
        <v>77.6</v>
      </c>
      <c r="K53" s="9">
        <f t="shared" si="4"/>
        <v>38.8</v>
      </c>
      <c r="L53" s="9">
        <f t="shared" si="5"/>
        <v>67.3</v>
      </c>
      <c r="M53" s="7" t="s">
        <v>33</v>
      </c>
      <c r="N53" s="7" t="s">
        <v>28</v>
      </c>
    </row>
    <row r="54" customFormat="1" ht="21.95" customHeight="1" spans="1:14">
      <c r="A54" s="7" t="s">
        <v>218</v>
      </c>
      <c r="B54" s="10"/>
      <c r="C54" s="10"/>
      <c r="D54" s="10"/>
      <c r="E54" s="7" t="s">
        <v>219</v>
      </c>
      <c r="F54" s="7" t="s">
        <v>220</v>
      </c>
      <c r="G54" s="7" t="s">
        <v>21</v>
      </c>
      <c r="H54" s="7" t="s">
        <v>218</v>
      </c>
      <c r="I54" s="9">
        <f t="shared" si="3"/>
        <v>25.5</v>
      </c>
      <c r="J54" s="9">
        <v>80.9</v>
      </c>
      <c r="K54" s="9">
        <f t="shared" si="4"/>
        <v>40.45</v>
      </c>
      <c r="L54" s="9">
        <f t="shared" si="5"/>
        <v>65.95</v>
      </c>
      <c r="M54" s="7" t="s">
        <v>38</v>
      </c>
      <c r="N54" s="7" t="s">
        <v>28</v>
      </c>
    </row>
    <row r="55" customFormat="1" ht="21.95" customHeight="1" spans="1:14">
      <c r="A55" s="7" t="s">
        <v>189</v>
      </c>
      <c r="B55" s="10"/>
      <c r="C55" s="19" t="s">
        <v>221</v>
      </c>
      <c r="D55" s="19" t="s">
        <v>16</v>
      </c>
      <c r="E55" s="7" t="s">
        <v>222</v>
      </c>
      <c r="F55" s="7" t="s">
        <v>223</v>
      </c>
      <c r="G55" s="7" t="s">
        <v>41</v>
      </c>
      <c r="H55" s="7" t="s">
        <v>171</v>
      </c>
      <c r="I55" s="9">
        <f t="shared" si="3"/>
        <v>32.5</v>
      </c>
      <c r="J55" s="9">
        <v>84.6</v>
      </c>
      <c r="K55" s="9">
        <f t="shared" si="4"/>
        <v>42.3</v>
      </c>
      <c r="L55" s="9">
        <f t="shared" si="5"/>
        <v>74.8</v>
      </c>
      <c r="M55" s="7" t="s">
        <v>16</v>
      </c>
      <c r="N55" s="7" t="s">
        <v>23</v>
      </c>
    </row>
    <row r="56" customFormat="1" ht="21.95" customHeight="1" spans="1:14">
      <c r="A56" s="7" t="s">
        <v>79</v>
      </c>
      <c r="B56" s="10"/>
      <c r="C56" s="20"/>
      <c r="D56" s="20"/>
      <c r="E56" s="7" t="s">
        <v>224</v>
      </c>
      <c r="F56" s="7" t="s">
        <v>225</v>
      </c>
      <c r="G56" s="7" t="s">
        <v>41</v>
      </c>
      <c r="H56" s="7" t="s">
        <v>226</v>
      </c>
      <c r="I56" s="9">
        <f t="shared" si="3"/>
        <v>33</v>
      </c>
      <c r="J56" s="9">
        <v>76</v>
      </c>
      <c r="K56" s="9">
        <f t="shared" si="4"/>
        <v>38</v>
      </c>
      <c r="L56" s="9">
        <f t="shared" si="5"/>
        <v>71</v>
      </c>
      <c r="M56" s="7" t="s">
        <v>24</v>
      </c>
      <c r="N56" s="7" t="s">
        <v>28</v>
      </c>
    </row>
    <row r="57" customFormat="1" ht="21.95" customHeight="1" spans="1:14">
      <c r="A57" s="7" t="s">
        <v>227</v>
      </c>
      <c r="B57" s="13"/>
      <c r="C57" s="21"/>
      <c r="D57" s="21"/>
      <c r="E57" s="7" t="s">
        <v>228</v>
      </c>
      <c r="F57" s="7" t="s">
        <v>229</v>
      </c>
      <c r="G57" s="7" t="s">
        <v>41</v>
      </c>
      <c r="H57" s="7" t="s">
        <v>63</v>
      </c>
      <c r="I57" s="9">
        <f t="shared" ref="I57:I87" si="6">H57*0.5</f>
        <v>31</v>
      </c>
      <c r="J57" s="9">
        <v>71.4</v>
      </c>
      <c r="K57" s="9">
        <f t="shared" ref="K57:K87" si="7">J57*0.5</f>
        <v>35.7</v>
      </c>
      <c r="L57" s="9">
        <f t="shared" ref="L57:L87" si="8">I57+K57</f>
        <v>66.7</v>
      </c>
      <c r="M57" s="7" t="s">
        <v>29</v>
      </c>
      <c r="N57" s="7" t="s">
        <v>28</v>
      </c>
    </row>
    <row r="58" customFormat="1" ht="21.95" customHeight="1" spans="1:14">
      <c r="A58" s="7" t="s">
        <v>230</v>
      </c>
      <c r="B58" s="8" t="s">
        <v>231</v>
      </c>
      <c r="C58" s="19" t="s">
        <v>232</v>
      </c>
      <c r="D58" s="19" t="s">
        <v>16</v>
      </c>
      <c r="E58" s="7" t="s">
        <v>233</v>
      </c>
      <c r="F58" s="7" t="s">
        <v>234</v>
      </c>
      <c r="G58" s="7" t="s">
        <v>41</v>
      </c>
      <c r="H58" s="7" t="s">
        <v>235</v>
      </c>
      <c r="I58" s="9">
        <f t="shared" si="6"/>
        <v>36.25</v>
      </c>
      <c r="J58" s="9">
        <v>77.2</v>
      </c>
      <c r="K58" s="9">
        <f t="shared" si="7"/>
        <v>38.6</v>
      </c>
      <c r="L58" s="9">
        <f t="shared" si="8"/>
        <v>74.85</v>
      </c>
      <c r="M58" s="7" t="s">
        <v>16</v>
      </c>
      <c r="N58" s="7" t="s">
        <v>23</v>
      </c>
    </row>
    <row r="59" customFormat="1" ht="21.95" customHeight="1" spans="1:14">
      <c r="A59" s="7" t="s">
        <v>202</v>
      </c>
      <c r="B59" s="10"/>
      <c r="C59" s="20"/>
      <c r="D59" s="20"/>
      <c r="E59" s="7" t="s">
        <v>236</v>
      </c>
      <c r="F59" s="7" t="s">
        <v>237</v>
      </c>
      <c r="G59" s="7" t="s">
        <v>21</v>
      </c>
      <c r="H59" s="7" t="s">
        <v>72</v>
      </c>
      <c r="I59" s="9">
        <f t="shared" si="6"/>
        <v>34</v>
      </c>
      <c r="J59" s="9">
        <v>75.6</v>
      </c>
      <c r="K59" s="9">
        <f t="shared" si="7"/>
        <v>37.8</v>
      </c>
      <c r="L59" s="9">
        <f t="shared" si="8"/>
        <v>71.8</v>
      </c>
      <c r="M59" s="7" t="s">
        <v>24</v>
      </c>
      <c r="N59" s="7" t="s">
        <v>28</v>
      </c>
    </row>
    <row r="60" customFormat="1" ht="21.95" customHeight="1" spans="1:14">
      <c r="A60" s="7" t="s">
        <v>185</v>
      </c>
      <c r="B60" s="10"/>
      <c r="C60" s="21"/>
      <c r="D60" s="21"/>
      <c r="E60" s="7" t="s">
        <v>238</v>
      </c>
      <c r="F60" s="7" t="s">
        <v>239</v>
      </c>
      <c r="G60" s="7" t="s">
        <v>41</v>
      </c>
      <c r="H60" s="7" t="s">
        <v>167</v>
      </c>
      <c r="I60" s="9">
        <f t="shared" si="6"/>
        <v>33.5</v>
      </c>
      <c r="J60" s="9">
        <v>71.4</v>
      </c>
      <c r="K60" s="9">
        <f t="shared" si="7"/>
        <v>35.7</v>
      </c>
      <c r="L60" s="9">
        <f t="shared" si="8"/>
        <v>69.2</v>
      </c>
      <c r="M60" s="7" t="s">
        <v>29</v>
      </c>
      <c r="N60" s="7" t="s">
        <v>28</v>
      </c>
    </row>
    <row r="61" customFormat="1" ht="21.95" customHeight="1" spans="1:14">
      <c r="A61" s="7" t="s">
        <v>67</v>
      </c>
      <c r="B61" s="10"/>
      <c r="C61" s="7" t="s">
        <v>240</v>
      </c>
      <c r="D61" s="8" t="s">
        <v>16</v>
      </c>
      <c r="E61" s="7" t="s">
        <v>241</v>
      </c>
      <c r="F61" s="7" t="s">
        <v>242</v>
      </c>
      <c r="G61" s="7" t="s">
        <v>41</v>
      </c>
      <c r="H61" s="7" t="s">
        <v>214</v>
      </c>
      <c r="I61" s="9">
        <f t="shared" si="6"/>
        <v>32</v>
      </c>
      <c r="J61" s="9">
        <v>83.8</v>
      </c>
      <c r="K61" s="9">
        <f t="shared" si="7"/>
        <v>41.9</v>
      </c>
      <c r="L61" s="9">
        <f t="shared" si="8"/>
        <v>73.9</v>
      </c>
      <c r="M61" s="7" t="s">
        <v>16</v>
      </c>
      <c r="N61" s="7" t="s">
        <v>23</v>
      </c>
    </row>
    <row r="62" customFormat="1" ht="21.95" customHeight="1" spans="1:14">
      <c r="A62" s="7" t="s">
        <v>243</v>
      </c>
      <c r="B62" s="13"/>
      <c r="C62" s="7"/>
      <c r="D62" s="13"/>
      <c r="E62" s="7" t="s">
        <v>244</v>
      </c>
      <c r="F62" s="7" t="s">
        <v>245</v>
      </c>
      <c r="G62" s="7" t="s">
        <v>21</v>
      </c>
      <c r="H62" s="7" t="s">
        <v>227</v>
      </c>
      <c r="I62" s="9">
        <f t="shared" si="6"/>
        <v>27</v>
      </c>
      <c r="J62" s="9">
        <v>66</v>
      </c>
      <c r="K62" s="9">
        <f t="shared" si="7"/>
        <v>33</v>
      </c>
      <c r="L62" s="9">
        <f t="shared" si="8"/>
        <v>60</v>
      </c>
      <c r="M62" s="7" t="s">
        <v>24</v>
      </c>
      <c r="N62" s="7" t="s">
        <v>28</v>
      </c>
    </row>
    <row r="63" customFormat="1" ht="21.95" customHeight="1" spans="1:14">
      <c r="A63" s="7" t="s">
        <v>27</v>
      </c>
      <c r="B63" s="8" t="s">
        <v>246</v>
      </c>
      <c r="C63" s="8" t="s">
        <v>247</v>
      </c>
      <c r="D63" s="8" t="s">
        <v>16</v>
      </c>
      <c r="E63" s="7" t="s">
        <v>248</v>
      </c>
      <c r="F63" s="7" t="s">
        <v>249</v>
      </c>
      <c r="G63" s="7" t="s">
        <v>21</v>
      </c>
      <c r="H63" s="7" t="s">
        <v>63</v>
      </c>
      <c r="I63" s="9">
        <f t="shared" si="6"/>
        <v>31</v>
      </c>
      <c r="J63" s="9">
        <v>90.4</v>
      </c>
      <c r="K63" s="9">
        <f t="shared" si="7"/>
        <v>45.2</v>
      </c>
      <c r="L63" s="9">
        <f t="shared" si="8"/>
        <v>76.2</v>
      </c>
      <c r="M63" s="7" t="s">
        <v>16</v>
      </c>
      <c r="N63" s="7" t="s">
        <v>23</v>
      </c>
    </row>
    <row r="64" customFormat="1" ht="21.95" customHeight="1" spans="1:14">
      <c r="A64" s="7" t="s">
        <v>32</v>
      </c>
      <c r="B64" s="10"/>
      <c r="C64" s="10"/>
      <c r="D64" s="10"/>
      <c r="E64" s="7" t="s">
        <v>250</v>
      </c>
      <c r="F64" s="7" t="s">
        <v>251</v>
      </c>
      <c r="G64" s="7" t="s">
        <v>21</v>
      </c>
      <c r="H64" s="7" t="s">
        <v>87</v>
      </c>
      <c r="I64" s="9">
        <f t="shared" si="6"/>
        <v>31.5</v>
      </c>
      <c r="J64" s="9">
        <v>86</v>
      </c>
      <c r="K64" s="9">
        <f t="shared" si="7"/>
        <v>43</v>
      </c>
      <c r="L64" s="9">
        <f t="shared" si="8"/>
        <v>74.5</v>
      </c>
      <c r="M64" s="7" t="s">
        <v>24</v>
      </c>
      <c r="N64" s="7" t="s">
        <v>28</v>
      </c>
    </row>
    <row r="65" customFormat="1" ht="21.95" customHeight="1" spans="1:14">
      <c r="A65" s="7" t="s">
        <v>63</v>
      </c>
      <c r="B65" s="13"/>
      <c r="C65" s="13"/>
      <c r="D65" s="13"/>
      <c r="E65" s="7" t="s">
        <v>252</v>
      </c>
      <c r="F65" s="7" t="s">
        <v>253</v>
      </c>
      <c r="G65" s="7" t="s">
        <v>21</v>
      </c>
      <c r="H65" s="7" t="s">
        <v>27</v>
      </c>
      <c r="I65" s="9">
        <f t="shared" si="6"/>
        <v>30</v>
      </c>
      <c r="J65" s="9">
        <v>83.6</v>
      </c>
      <c r="K65" s="9">
        <f t="shared" si="7"/>
        <v>41.8</v>
      </c>
      <c r="L65" s="9">
        <f t="shared" si="8"/>
        <v>71.8</v>
      </c>
      <c r="M65" s="7" t="s">
        <v>29</v>
      </c>
      <c r="N65" s="7" t="s">
        <v>28</v>
      </c>
    </row>
    <row r="66" customFormat="1" ht="26.1" customHeight="1" spans="1:14">
      <c r="A66" s="7" t="s">
        <v>87</v>
      </c>
      <c r="B66" s="8" t="s">
        <v>254</v>
      </c>
      <c r="C66" s="8" t="s">
        <v>255</v>
      </c>
      <c r="D66" s="8" t="s">
        <v>16</v>
      </c>
      <c r="E66" s="7" t="s">
        <v>256</v>
      </c>
      <c r="F66" s="7" t="s">
        <v>257</v>
      </c>
      <c r="G66" s="7" t="s">
        <v>21</v>
      </c>
      <c r="H66" s="7" t="s">
        <v>243</v>
      </c>
      <c r="I66" s="9">
        <f t="shared" si="6"/>
        <v>29.5</v>
      </c>
      <c r="J66" s="9">
        <v>90.8</v>
      </c>
      <c r="K66" s="9">
        <f t="shared" si="7"/>
        <v>45.4</v>
      </c>
      <c r="L66" s="9">
        <f t="shared" si="8"/>
        <v>74.9</v>
      </c>
      <c r="M66" s="7" t="s">
        <v>16</v>
      </c>
      <c r="N66" s="7" t="s">
        <v>23</v>
      </c>
    </row>
    <row r="67" customFormat="1" ht="26.1" customHeight="1" spans="1:14">
      <c r="A67" s="7" t="s">
        <v>214</v>
      </c>
      <c r="B67" s="10"/>
      <c r="C67" s="10"/>
      <c r="D67" s="10"/>
      <c r="E67" s="7" t="s">
        <v>258</v>
      </c>
      <c r="F67" s="7" t="s">
        <v>259</v>
      </c>
      <c r="G67" s="7" t="s">
        <v>41</v>
      </c>
      <c r="H67" s="7" t="s">
        <v>243</v>
      </c>
      <c r="I67" s="9">
        <f t="shared" si="6"/>
        <v>29.5</v>
      </c>
      <c r="J67" s="9">
        <v>80.8</v>
      </c>
      <c r="K67" s="9">
        <f t="shared" si="7"/>
        <v>40.4</v>
      </c>
      <c r="L67" s="9">
        <f t="shared" si="8"/>
        <v>69.9</v>
      </c>
      <c r="M67" s="7" t="s">
        <v>24</v>
      </c>
      <c r="N67" s="7" t="s">
        <v>28</v>
      </c>
    </row>
    <row r="68" customFormat="1" ht="26.1" customHeight="1" spans="1:14">
      <c r="A68" s="7" t="s">
        <v>171</v>
      </c>
      <c r="B68" s="13"/>
      <c r="C68" s="13"/>
      <c r="D68" s="13"/>
      <c r="E68" s="7" t="s">
        <v>260</v>
      </c>
      <c r="F68" s="7" t="s">
        <v>261</v>
      </c>
      <c r="G68" s="7" t="s">
        <v>21</v>
      </c>
      <c r="H68" s="7" t="s">
        <v>67</v>
      </c>
      <c r="I68" s="9">
        <f t="shared" si="6"/>
        <v>29</v>
      </c>
      <c r="J68" s="9">
        <v>0</v>
      </c>
      <c r="K68" s="9">
        <f t="shared" si="7"/>
        <v>0</v>
      </c>
      <c r="L68" s="9">
        <f t="shared" si="8"/>
        <v>29</v>
      </c>
      <c r="M68" s="7" t="s">
        <v>29</v>
      </c>
      <c r="N68" s="7" t="s">
        <v>28</v>
      </c>
    </row>
    <row r="69" customFormat="1" ht="21.95" customHeight="1" spans="1:14">
      <c r="A69" s="7" t="s">
        <v>226</v>
      </c>
      <c r="B69" s="23" t="s">
        <v>262</v>
      </c>
      <c r="C69" s="8" t="s">
        <v>263</v>
      </c>
      <c r="D69" s="8" t="s">
        <v>24</v>
      </c>
      <c r="E69" s="7" t="s">
        <v>264</v>
      </c>
      <c r="F69" s="7" t="s">
        <v>265</v>
      </c>
      <c r="G69" s="7" t="s">
        <v>41</v>
      </c>
      <c r="H69" s="7" t="s">
        <v>27</v>
      </c>
      <c r="I69" s="9">
        <f t="shared" si="6"/>
        <v>30</v>
      </c>
      <c r="J69" s="9">
        <v>71.8</v>
      </c>
      <c r="K69" s="9">
        <f t="shared" si="7"/>
        <v>35.9</v>
      </c>
      <c r="L69" s="9">
        <f t="shared" si="8"/>
        <v>65.9</v>
      </c>
      <c r="M69" s="7" t="s">
        <v>16</v>
      </c>
      <c r="N69" s="7" t="s">
        <v>23</v>
      </c>
    </row>
    <row r="70" customFormat="1" ht="21.95" customHeight="1" spans="1:14">
      <c r="A70" s="7" t="s">
        <v>167</v>
      </c>
      <c r="B70" s="24"/>
      <c r="C70" s="13"/>
      <c r="D70" s="13"/>
      <c r="E70" s="7" t="s">
        <v>266</v>
      </c>
      <c r="F70" s="7" t="s">
        <v>267</v>
      </c>
      <c r="G70" s="7" t="s">
        <v>41</v>
      </c>
      <c r="H70" s="7" t="s">
        <v>67</v>
      </c>
      <c r="I70" s="9">
        <f t="shared" si="6"/>
        <v>29</v>
      </c>
      <c r="J70" s="9">
        <v>72</v>
      </c>
      <c r="K70" s="9">
        <f t="shared" si="7"/>
        <v>36</v>
      </c>
      <c r="L70" s="9">
        <f t="shared" si="8"/>
        <v>65</v>
      </c>
      <c r="M70" s="7" t="s">
        <v>24</v>
      </c>
      <c r="N70" s="7" t="s">
        <v>23</v>
      </c>
    </row>
    <row r="71" customFormat="1" ht="18.75" spans="1:14">
      <c r="A71" s="7" t="s">
        <v>72</v>
      </c>
      <c r="B71" s="8" t="s">
        <v>268</v>
      </c>
      <c r="C71" s="8" t="s">
        <v>269</v>
      </c>
      <c r="D71" s="8" t="s">
        <v>29</v>
      </c>
      <c r="E71" s="7" t="s">
        <v>270</v>
      </c>
      <c r="F71" s="7" t="s">
        <v>271</v>
      </c>
      <c r="G71" s="7" t="s">
        <v>41</v>
      </c>
      <c r="H71" s="7" t="s">
        <v>272</v>
      </c>
      <c r="I71" s="9">
        <f t="shared" si="6"/>
        <v>40</v>
      </c>
      <c r="J71" s="9">
        <v>88</v>
      </c>
      <c r="K71" s="9">
        <f t="shared" si="7"/>
        <v>44</v>
      </c>
      <c r="L71" s="9">
        <f t="shared" si="8"/>
        <v>84</v>
      </c>
      <c r="M71" s="7" t="s">
        <v>16</v>
      </c>
      <c r="N71" s="7" t="s">
        <v>23</v>
      </c>
    </row>
    <row r="72" customFormat="1" ht="18.75" spans="1:14">
      <c r="A72" s="7" t="s">
        <v>161</v>
      </c>
      <c r="B72" s="10"/>
      <c r="C72" s="10"/>
      <c r="D72" s="10"/>
      <c r="E72" s="7" t="s">
        <v>273</v>
      </c>
      <c r="F72" s="7" t="s">
        <v>274</v>
      </c>
      <c r="G72" s="7" t="s">
        <v>41</v>
      </c>
      <c r="H72" s="7" t="s">
        <v>132</v>
      </c>
      <c r="I72" s="9">
        <f t="shared" si="6"/>
        <v>36</v>
      </c>
      <c r="J72" s="9">
        <v>84</v>
      </c>
      <c r="K72" s="9">
        <f t="shared" si="7"/>
        <v>42</v>
      </c>
      <c r="L72" s="9">
        <f t="shared" si="8"/>
        <v>78</v>
      </c>
      <c r="M72" s="7" t="s">
        <v>24</v>
      </c>
      <c r="N72" s="7" t="s">
        <v>23</v>
      </c>
    </row>
    <row r="73" customFormat="1" ht="18.75" spans="1:14">
      <c r="A73" s="7" t="s">
        <v>149</v>
      </c>
      <c r="B73" s="10"/>
      <c r="C73" s="10"/>
      <c r="D73" s="10"/>
      <c r="E73" s="7" t="s">
        <v>275</v>
      </c>
      <c r="F73" s="7" t="s">
        <v>276</v>
      </c>
      <c r="G73" s="7" t="s">
        <v>41</v>
      </c>
      <c r="H73" s="7" t="s">
        <v>277</v>
      </c>
      <c r="I73" s="9">
        <f t="shared" si="6"/>
        <v>39</v>
      </c>
      <c r="J73" s="9">
        <v>75.7</v>
      </c>
      <c r="K73" s="9">
        <f t="shared" si="7"/>
        <v>37.85</v>
      </c>
      <c r="L73" s="9">
        <f t="shared" si="8"/>
        <v>76.85</v>
      </c>
      <c r="M73" s="7" t="s">
        <v>29</v>
      </c>
      <c r="N73" s="7" t="s">
        <v>23</v>
      </c>
    </row>
    <row r="74" customFormat="1" ht="18.75" spans="1:14">
      <c r="A74" s="7" t="s">
        <v>42</v>
      </c>
      <c r="B74" s="10"/>
      <c r="C74" s="10"/>
      <c r="D74" s="10"/>
      <c r="E74" s="7" t="s">
        <v>278</v>
      </c>
      <c r="F74" s="7" t="s">
        <v>279</v>
      </c>
      <c r="G74" s="7" t="s">
        <v>21</v>
      </c>
      <c r="H74" s="7" t="s">
        <v>149</v>
      </c>
      <c r="I74" s="9">
        <f t="shared" si="6"/>
        <v>35</v>
      </c>
      <c r="J74" s="9">
        <v>83.7</v>
      </c>
      <c r="K74" s="9">
        <f t="shared" si="7"/>
        <v>41.85</v>
      </c>
      <c r="L74" s="9">
        <f t="shared" si="8"/>
        <v>76.85</v>
      </c>
      <c r="M74" s="7" t="s">
        <v>33</v>
      </c>
      <c r="N74" s="7" t="s">
        <v>28</v>
      </c>
    </row>
    <row r="75" customFormat="1" ht="18.75" spans="1:14">
      <c r="A75" s="7" t="s">
        <v>132</v>
      </c>
      <c r="B75" s="10"/>
      <c r="C75" s="10"/>
      <c r="D75" s="10"/>
      <c r="E75" s="7" t="s">
        <v>280</v>
      </c>
      <c r="F75" s="7" t="s">
        <v>281</v>
      </c>
      <c r="G75" s="7" t="s">
        <v>41</v>
      </c>
      <c r="H75" s="7" t="s">
        <v>63</v>
      </c>
      <c r="I75" s="9">
        <f t="shared" si="6"/>
        <v>31</v>
      </c>
      <c r="J75" s="9">
        <v>86.4</v>
      </c>
      <c r="K75" s="9">
        <f t="shared" si="7"/>
        <v>43.2</v>
      </c>
      <c r="L75" s="9">
        <f t="shared" si="8"/>
        <v>74.2</v>
      </c>
      <c r="M75" s="7" t="s">
        <v>38</v>
      </c>
      <c r="N75" s="7" t="s">
        <v>28</v>
      </c>
    </row>
    <row r="76" customFormat="1" ht="18.75" spans="1:14">
      <c r="A76" s="7" t="s">
        <v>49</v>
      </c>
      <c r="B76" s="10"/>
      <c r="C76" s="10"/>
      <c r="D76" s="10"/>
      <c r="E76" s="7" t="s">
        <v>282</v>
      </c>
      <c r="F76" s="7" t="s">
        <v>283</v>
      </c>
      <c r="G76" s="7" t="s">
        <v>21</v>
      </c>
      <c r="H76" s="7" t="s">
        <v>226</v>
      </c>
      <c r="I76" s="9">
        <f t="shared" si="6"/>
        <v>33</v>
      </c>
      <c r="J76" s="9">
        <v>81</v>
      </c>
      <c r="K76" s="9">
        <f t="shared" si="7"/>
        <v>40.5</v>
      </c>
      <c r="L76" s="9">
        <f t="shared" si="8"/>
        <v>73.5</v>
      </c>
      <c r="M76" s="7" t="s">
        <v>43</v>
      </c>
      <c r="N76" s="7" t="s">
        <v>28</v>
      </c>
    </row>
    <row r="77" customFormat="1" ht="18.75" spans="1:14">
      <c r="A77" s="7" t="s">
        <v>136</v>
      </c>
      <c r="B77" s="10"/>
      <c r="C77" s="13"/>
      <c r="D77" s="13"/>
      <c r="E77" s="7" t="s">
        <v>284</v>
      </c>
      <c r="F77" s="7" t="s">
        <v>285</v>
      </c>
      <c r="G77" s="7" t="s">
        <v>41</v>
      </c>
      <c r="H77" s="7" t="s">
        <v>27</v>
      </c>
      <c r="I77" s="9">
        <f t="shared" si="6"/>
        <v>30</v>
      </c>
      <c r="J77" s="9">
        <v>81.6</v>
      </c>
      <c r="K77" s="9">
        <f t="shared" si="7"/>
        <v>40.8</v>
      </c>
      <c r="L77" s="9">
        <f t="shared" si="8"/>
        <v>70.8</v>
      </c>
      <c r="M77" s="7" t="s">
        <v>46</v>
      </c>
      <c r="N77" s="7" t="s">
        <v>28</v>
      </c>
    </row>
    <row r="78" customFormat="1" ht="18.75" spans="1:14">
      <c r="A78" s="7" t="s">
        <v>286</v>
      </c>
      <c r="B78" s="10"/>
      <c r="C78" s="8" t="s">
        <v>287</v>
      </c>
      <c r="D78" s="8" t="s">
        <v>16</v>
      </c>
      <c r="E78" s="7" t="s">
        <v>288</v>
      </c>
      <c r="F78" s="7" t="s">
        <v>289</v>
      </c>
      <c r="G78" s="7" t="s">
        <v>41</v>
      </c>
      <c r="H78" s="7" t="s">
        <v>277</v>
      </c>
      <c r="I78" s="9">
        <f t="shared" si="6"/>
        <v>39</v>
      </c>
      <c r="J78" s="9">
        <v>80.8</v>
      </c>
      <c r="K78" s="9">
        <f t="shared" si="7"/>
        <v>40.4</v>
      </c>
      <c r="L78" s="9">
        <f t="shared" si="8"/>
        <v>79.4</v>
      </c>
      <c r="M78" s="7" t="s">
        <v>16</v>
      </c>
      <c r="N78" s="7" t="s">
        <v>23</v>
      </c>
    </row>
    <row r="79" customFormat="1" ht="18.75" spans="1:14">
      <c r="A79" s="7" t="s">
        <v>22</v>
      </c>
      <c r="B79" s="10"/>
      <c r="C79" s="10"/>
      <c r="D79" s="10"/>
      <c r="E79" s="7" t="s">
        <v>290</v>
      </c>
      <c r="F79" s="7" t="s">
        <v>291</v>
      </c>
      <c r="G79" s="7" t="s">
        <v>41</v>
      </c>
      <c r="H79" s="7" t="s">
        <v>292</v>
      </c>
      <c r="I79" s="9">
        <f t="shared" si="6"/>
        <v>41</v>
      </c>
      <c r="J79" s="9">
        <v>73.8</v>
      </c>
      <c r="K79" s="9">
        <f t="shared" si="7"/>
        <v>36.9</v>
      </c>
      <c r="L79" s="9">
        <f t="shared" si="8"/>
        <v>77.9</v>
      </c>
      <c r="M79" s="7" t="s">
        <v>24</v>
      </c>
      <c r="N79" s="7" t="s">
        <v>28</v>
      </c>
    </row>
    <row r="80" customFormat="1" ht="18.75" spans="1:14">
      <c r="A80" s="7" t="s">
        <v>128</v>
      </c>
      <c r="B80" s="10"/>
      <c r="C80" s="10"/>
      <c r="D80" s="10"/>
      <c r="E80" s="7" t="s">
        <v>293</v>
      </c>
      <c r="F80" s="7" t="s">
        <v>294</v>
      </c>
      <c r="G80" s="7" t="s">
        <v>41</v>
      </c>
      <c r="H80" s="7" t="s">
        <v>136</v>
      </c>
      <c r="I80" s="9">
        <f t="shared" si="6"/>
        <v>37</v>
      </c>
      <c r="J80" s="9">
        <v>76.2</v>
      </c>
      <c r="K80" s="9">
        <f t="shared" si="7"/>
        <v>38.1</v>
      </c>
      <c r="L80" s="9">
        <f t="shared" si="8"/>
        <v>75.1</v>
      </c>
      <c r="M80" s="7" t="s">
        <v>29</v>
      </c>
      <c r="N80" s="7" t="s">
        <v>28</v>
      </c>
    </row>
    <row r="81" customFormat="1" ht="18.75" spans="1:14">
      <c r="A81" s="7" t="s">
        <v>277</v>
      </c>
      <c r="B81" s="10"/>
      <c r="C81" s="10"/>
      <c r="D81" s="10"/>
      <c r="E81" s="7" t="s">
        <v>295</v>
      </c>
      <c r="F81" s="7" t="s">
        <v>296</v>
      </c>
      <c r="G81" s="7" t="s">
        <v>41</v>
      </c>
      <c r="H81" s="7" t="s">
        <v>136</v>
      </c>
      <c r="I81" s="9">
        <f t="shared" si="6"/>
        <v>37</v>
      </c>
      <c r="J81" s="9">
        <v>75.6</v>
      </c>
      <c r="K81" s="9">
        <f t="shared" si="7"/>
        <v>37.8</v>
      </c>
      <c r="L81" s="9">
        <f t="shared" si="8"/>
        <v>74.8</v>
      </c>
      <c r="M81" s="7" t="s">
        <v>33</v>
      </c>
      <c r="N81" s="7" t="s">
        <v>28</v>
      </c>
    </row>
    <row r="82" customFormat="1" ht="18.75" spans="1:14">
      <c r="A82" s="7" t="s">
        <v>297</v>
      </c>
      <c r="B82" s="7" t="s">
        <v>298</v>
      </c>
      <c r="C82" s="7" t="s">
        <v>299</v>
      </c>
      <c r="D82" s="8" t="s">
        <v>24</v>
      </c>
      <c r="E82" s="7" t="s">
        <v>300</v>
      </c>
      <c r="F82" s="7" t="s">
        <v>301</v>
      </c>
      <c r="G82" s="7" t="s">
        <v>41</v>
      </c>
      <c r="H82" s="7" t="s">
        <v>79</v>
      </c>
      <c r="I82" s="9">
        <f t="shared" si="6"/>
        <v>26.5</v>
      </c>
      <c r="J82" s="9">
        <v>88.2</v>
      </c>
      <c r="K82" s="9">
        <f t="shared" si="7"/>
        <v>44.1</v>
      </c>
      <c r="L82" s="9">
        <f t="shared" si="8"/>
        <v>70.6</v>
      </c>
      <c r="M82" s="7" t="s">
        <v>16</v>
      </c>
      <c r="N82" s="7" t="s">
        <v>23</v>
      </c>
    </row>
    <row r="83" customFormat="1" ht="18.75" spans="1:14">
      <c r="A83" s="7" t="s">
        <v>272</v>
      </c>
      <c r="B83" s="7"/>
      <c r="C83" s="7"/>
      <c r="D83" s="10"/>
      <c r="E83" s="7" t="s">
        <v>302</v>
      </c>
      <c r="F83" s="7" t="s">
        <v>303</v>
      </c>
      <c r="G83" s="7" t="s">
        <v>41</v>
      </c>
      <c r="H83" s="7" t="s">
        <v>79</v>
      </c>
      <c r="I83" s="9">
        <f t="shared" si="6"/>
        <v>26.5</v>
      </c>
      <c r="J83" s="9">
        <v>84.8</v>
      </c>
      <c r="K83" s="9">
        <f t="shared" si="7"/>
        <v>42.4</v>
      </c>
      <c r="L83" s="9">
        <f t="shared" si="8"/>
        <v>68.9</v>
      </c>
      <c r="M83" s="7" t="s">
        <v>24</v>
      </c>
      <c r="N83" s="7" t="s">
        <v>23</v>
      </c>
    </row>
    <row r="84" customFormat="1" ht="18.75" spans="1:14">
      <c r="A84" s="7" t="s">
        <v>304</v>
      </c>
      <c r="B84" s="7"/>
      <c r="C84" s="7"/>
      <c r="D84" s="10"/>
      <c r="E84" s="7" t="s">
        <v>305</v>
      </c>
      <c r="F84" s="7" t="s">
        <v>306</v>
      </c>
      <c r="G84" s="7" t="s">
        <v>41</v>
      </c>
      <c r="H84" s="7" t="s">
        <v>32</v>
      </c>
      <c r="I84" s="9">
        <f t="shared" si="6"/>
        <v>30.5</v>
      </c>
      <c r="J84" s="9">
        <v>71.6</v>
      </c>
      <c r="K84" s="9">
        <f t="shared" si="7"/>
        <v>35.8</v>
      </c>
      <c r="L84" s="9">
        <f t="shared" si="8"/>
        <v>66.3</v>
      </c>
      <c r="M84" s="7" t="s">
        <v>29</v>
      </c>
      <c r="N84" s="7" t="s">
        <v>28</v>
      </c>
    </row>
    <row r="85" customFormat="1" ht="18.75" spans="1:14">
      <c r="A85" s="7" t="s">
        <v>292</v>
      </c>
      <c r="B85" s="7"/>
      <c r="C85" s="7"/>
      <c r="D85" s="10"/>
      <c r="E85" s="7" t="s">
        <v>307</v>
      </c>
      <c r="F85" s="7" t="s">
        <v>308</v>
      </c>
      <c r="G85" s="7" t="s">
        <v>41</v>
      </c>
      <c r="H85" s="7" t="s">
        <v>167</v>
      </c>
      <c r="I85" s="9">
        <f t="shared" si="6"/>
        <v>33.5</v>
      </c>
      <c r="J85" s="9">
        <v>63.2</v>
      </c>
      <c r="K85" s="9">
        <f t="shared" si="7"/>
        <v>31.6</v>
      </c>
      <c r="L85" s="9">
        <f t="shared" si="8"/>
        <v>65.1</v>
      </c>
      <c r="M85" s="7" t="s">
        <v>33</v>
      </c>
      <c r="N85" s="7" t="s">
        <v>28</v>
      </c>
    </row>
    <row r="86" customFormat="1" ht="18.75" spans="1:14">
      <c r="A86" s="7" t="s">
        <v>309</v>
      </c>
      <c r="B86" s="7"/>
      <c r="C86" s="7"/>
      <c r="D86" s="10"/>
      <c r="E86" s="7" t="s">
        <v>310</v>
      </c>
      <c r="F86" s="7" t="s">
        <v>311</v>
      </c>
      <c r="G86" s="7" t="s">
        <v>41</v>
      </c>
      <c r="H86" s="7" t="s">
        <v>230</v>
      </c>
      <c r="I86" s="9">
        <f t="shared" si="6"/>
        <v>27.5</v>
      </c>
      <c r="J86" s="9">
        <v>74.6</v>
      </c>
      <c r="K86" s="9">
        <f t="shared" si="7"/>
        <v>37.3</v>
      </c>
      <c r="L86" s="9">
        <f t="shared" si="8"/>
        <v>64.8</v>
      </c>
      <c r="M86" s="7" t="s">
        <v>38</v>
      </c>
      <c r="N86" s="7" t="s">
        <v>28</v>
      </c>
    </row>
    <row r="87" customFormat="1" ht="18.75" spans="1:14">
      <c r="A87" s="7" t="s">
        <v>312</v>
      </c>
      <c r="B87" s="7"/>
      <c r="C87" s="7"/>
      <c r="D87" s="13"/>
      <c r="E87" s="7" t="s">
        <v>313</v>
      </c>
      <c r="F87" s="7" t="s">
        <v>314</v>
      </c>
      <c r="G87" s="7" t="s">
        <v>41</v>
      </c>
      <c r="H87" s="7" t="s">
        <v>214</v>
      </c>
      <c r="I87" s="9">
        <f t="shared" si="6"/>
        <v>32</v>
      </c>
      <c r="J87" s="9">
        <v>60.4</v>
      </c>
      <c r="K87" s="9">
        <f t="shared" si="7"/>
        <v>30.2</v>
      </c>
      <c r="L87" s="9">
        <f t="shared" si="8"/>
        <v>62.2</v>
      </c>
      <c r="M87" s="7" t="s">
        <v>43</v>
      </c>
      <c r="N87" s="7" t="s">
        <v>28</v>
      </c>
    </row>
  </sheetData>
  <mergeCells count="73">
    <mergeCell ref="A1:N1"/>
    <mergeCell ref="H2:I2"/>
    <mergeCell ref="J2:K2"/>
    <mergeCell ref="A2:A3"/>
    <mergeCell ref="B2:B3"/>
    <mergeCell ref="B4:B10"/>
    <mergeCell ref="B11:B12"/>
    <mergeCell ref="B13:B20"/>
    <mergeCell ref="B21:B26"/>
    <mergeCell ref="B27:B38"/>
    <mergeCell ref="B40:B46"/>
    <mergeCell ref="B47:B49"/>
    <mergeCell ref="B50:B57"/>
    <mergeCell ref="B58:B62"/>
    <mergeCell ref="B63:B65"/>
    <mergeCell ref="B66:B68"/>
    <mergeCell ref="B69:B70"/>
    <mergeCell ref="B71:B81"/>
    <mergeCell ref="B82:B87"/>
    <mergeCell ref="C2:C3"/>
    <mergeCell ref="C4:C6"/>
    <mergeCell ref="C7:C10"/>
    <mergeCell ref="C11:C12"/>
    <mergeCell ref="C13:C14"/>
    <mergeCell ref="C15:C17"/>
    <mergeCell ref="C18:C20"/>
    <mergeCell ref="C21:C23"/>
    <mergeCell ref="C24:C26"/>
    <mergeCell ref="C27:C29"/>
    <mergeCell ref="C30:C38"/>
    <mergeCell ref="C40:C42"/>
    <mergeCell ref="C43:C46"/>
    <mergeCell ref="C47:C49"/>
    <mergeCell ref="C50:C54"/>
    <mergeCell ref="C55:C57"/>
    <mergeCell ref="C58:C60"/>
    <mergeCell ref="C61:C62"/>
    <mergeCell ref="C63:C65"/>
    <mergeCell ref="C66:C68"/>
    <mergeCell ref="C69:C70"/>
    <mergeCell ref="C71:C77"/>
    <mergeCell ref="C78:C81"/>
    <mergeCell ref="C82:C87"/>
    <mergeCell ref="D2:D3"/>
    <mergeCell ref="D4:D6"/>
    <mergeCell ref="D7:D10"/>
    <mergeCell ref="D11:D12"/>
    <mergeCell ref="D13:D14"/>
    <mergeCell ref="D15:D17"/>
    <mergeCell ref="D18:D20"/>
    <mergeCell ref="D21:D23"/>
    <mergeCell ref="D24:D26"/>
    <mergeCell ref="D27:D29"/>
    <mergeCell ref="D30:D38"/>
    <mergeCell ref="D40:D42"/>
    <mergeCell ref="D43:D46"/>
    <mergeCell ref="D47:D49"/>
    <mergeCell ref="D50:D54"/>
    <mergeCell ref="D55:D57"/>
    <mergeCell ref="D58:D60"/>
    <mergeCell ref="D61:D62"/>
    <mergeCell ref="D63:D65"/>
    <mergeCell ref="D66:D68"/>
    <mergeCell ref="D69:D70"/>
    <mergeCell ref="D71:D77"/>
    <mergeCell ref="D78:D81"/>
    <mergeCell ref="D82:D87"/>
    <mergeCell ref="E2:E3"/>
    <mergeCell ref="F2:F3"/>
    <mergeCell ref="G2:G3"/>
    <mergeCell ref="L2:L3"/>
    <mergeCell ref="M2:M3"/>
    <mergeCell ref="N2:N3"/>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面试成绩</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2016-08-28T09:46:00Z</dcterms:created>
  <dcterms:modified xsi:type="dcterms:W3CDTF">2016-09-03T11:18:36Z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