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05" windowWidth="19320" windowHeight="10695"/>
  </bookViews>
  <sheets>
    <sheet name="Sheet1" sheetId="1" r:id="rId1"/>
  </sheets>
  <definedNames>
    <definedName name="_xlnm._FilterDatabase" localSheetId="0" hidden="1">Sheet1!$A$2:$N$139</definedName>
    <definedName name="_xlnm.Print_Titles" localSheetId="0">Sheet1!$A:$I,Sheet1!$1:$2</definedName>
  </definedNames>
  <calcPr calcId="125725"/>
</workbook>
</file>

<file path=xl/calcChain.xml><?xml version="1.0" encoding="utf-8"?>
<calcChain xmlns="http://schemas.openxmlformats.org/spreadsheetml/2006/main">
  <c r="K6" i="1"/>
  <c r="K5"/>
  <c r="K4"/>
  <c r="K7"/>
  <c r="K11"/>
  <c r="K12"/>
  <c r="K8"/>
  <c r="K9"/>
  <c r="K10"/>
  <c r="K17"/>
  <c r="K13"/>
  <c r="K21"/>
  <c r="K14"/>
  <c r="K15"/>
  <c r="K18"/>
  <c r="K26"/>
  <c r="K19"/>
  <c r="K16"/>
  <c r="K20"/>
  <c r="K25"/>
  <c r="K23"/>
  <c r="K22"/>
  <c r="K24"/>
  <c r="K32"/>
  <c r="K29"/>
  <c r="K33"/>
  <c r="K31"/>
  <c r="K30"/>
  <c r="K34"/>
  <c r="K35"/>
  <c r="K37"/>
  <c r="K41"/>
  <c r="K40"/>
  <c r="K36"/>
  <c r="K38"/>
  <c r="K44"/>
  <c r="K47"/>
  <c r="K43"/>
  <c r="K42"/>
  <c r="K39"/>
  <c r="K49"/>
  <c r="K46"/>
  <c r="K45"/>
  <c r="K50"/>
  <c r="K48"/>
  <c r="K51"/>
  <c r="K54"/>
  <c r="K53"/>
  <c r="K52"/>
  <c r="K57"/>
  <c r="K58"/>
  <c r="K59"/>
  <c r="K61"/>
  <c r="K56"/>
  <c r="K55"/>
  <c r="K66"/>
  <c r="K65"/>
  <c r="K62"/>
  <c r="K64"/>
  <c r="K60"/>
  <c r="K67"/>
  <c r="K69"/>
  <c r="K63"/>
  <c r="K68"/>
  <c r="K70"/>
  <c r="K72"/>
  <c r="K71"/>
  <c r="K73"/>
  <c r="K74"/>
  <c r="K75"/>
  <c r="K76"/>
  <c r="K77"/>
  <c r="K84"/>
  <c r="K79"/>
  <c r="K78"/>
  <c r="K83"/>
  <c r="K80"/>
  <c r="K82"/>
  <c r="K86"/>
  <c r="K85"/>
  <c r="K90"/>
  <c r="K81"/>
  <c r="K87"/>
  <c r="K89"/>
  <c r="K88"/>
  <c r="K91"/>
  <c r="K95"/>
  <c r="K96"/>
  <c r="K92"/>
  <c r="K94"/>
  <c r="K102"/>
  <c r="K104"/>
  <c r="K101"/>
  <c r="K97"/>
  <c r="K113"/>
  <c r="K99"/>
  <c r="K93"/>
  <c r="K98"/>
  <c r="K111"/>
  <c r="K109"/>
  <c r="K106"/>
  <c r="K115"/>
  <c r="K114"/>
  <c r="K105"/>
  <c r="K112"/>
  <c r="K103"/>
  <c r="K116"/>
  <c r="K107"/>
  <c r="K100"/>
  <c r="K108"/>
  <c r="K110"/>
  <c r="K117"/>
  <c r="K118"/>
  <c r="K119"/>
  <c r="K121"/>
  <c r="K123"/>
  <c r="K126"/>
  <c r="K120"/>
  <c r="K122"/>
  <c r="K128"/>
  <c r="K124"/>
  <c r="K130"/>
  <c r="K127"/>
  <c r="K125"/>
  <c r="K134"/>
  <c r="K131"/>
  <c r="K135"/>
  <c r="K136"/>
  <c r="K132"/>
  <c r="K129"/>
  <c r="K133"/>
  <c r="K137"/>
  <c r="K3"/>
  <c r="G139"/>
  <c r="I139" s="1"/>
  <c r="G138"/>
  <c r="I138" s="1"/>
  <c r="G137"/>
  <c r="I137" s="1"/>
  <c r="G133"/>
  <c r="I133" s="1"/>
  <c r="G136"/>
  <c r="I136" s="1"/>
  <c r="G132"/>
  <c r="I132" s="1"/>
  <c r="G129"/>
  <c r="I129" s="1"/>
  <c r="G131"/>
  <c r="I131" s="1"/>
  <c r="G135"/>
  <c r="I135" s="1"/>
  <c r="G134"/>
  <c r="I134" s="1"/>
  <c r="G125"/>
  <c r="I125" s="1"/>
  <c r="L125" s="1"/>
  <c r="G124"/>
  <c r="I124" s="1"/>
  <c r="L124" s="1"/>
  <c r="G130"/>
  <c r="I130" s="1"/>
  <c r="L130" s="1"/>
  <c r="G127"/>
  <c r="I127" s="1"/>
  <c r="L127" s="1"/>
  <c r="G128"/>
  <c r="I128" s="1"/>
  <c r="L128" s="1"/>
  <c r="G126"/>
  <c r="I126" s="1"/>
  <c r="L126" s="1"/>
  <c r="G122"/>
  <c r="I122" s="1"/>
  <c r="G120"/>
  <c r="I120" s="1"/>
  <c r="G123"/>
  <c r="I123" s="1"/>
  <c r="L123" s="1"/>
  <c r="G121"/>
  <c r="I121" s="1"/>
  <c r="G119"/>
  <c r="I119" s="1"/>
  <c r="L119" s="1"/>
  <c r="G118"/>
  <c r="I118" s="1"/>
  <c r="G117"/>
  <c r="I117" s="1"/>
  <c r="L117" s="1"/>
  <c r="G111"/>
  <c r="I111" s="1"/>
  <c r="G114"/>
  <c r="G105"/>
  <c r="I105" s="1"/>
  <c r="L105" s="1"/>
  <c r="G112"/>
  <c r="I112" s="1"/>
  <c r="G103"/>
  <c r="I103" s="1"/>
  <c r="G116"/>
  <c r="I116" s="1"/>
  <c r="G107"/>
  <c r="I107" s="1"/>
  <c r="L107" s="1"/>
  <c r="G100"/>
  <c r="I100" s="1"/>
  <c r="G108"/>
  <c r="I108" s="1"/>
  <c r="G110"/>
  <c r="I110" s="1"/>
  <c r="G99"/>
  <c r="I99" s="1"/>
  <c r="L99" s="1"/>
  <c r="G93"/>
  <c r="I93" s="1"/>
  <c r="G98"/>
  <c r="I98" s="1"/>
  <c r="G109"/>
  <c r="I109" s="1"/>
  <c r="G106"/>
  <c r="I106" s="1"/>
  <c r="G115"/>
  <c r="I115" s="1"/>
  <c r="G101"/>
  <c r="I101" s="1"/>
  <c r="L101" s="1"/>
  <c r="G97"/>
  <c r="I97" s="1"/>
  <c r="L97" s="1"/>
  <c r="G102"/>
  <c r="I102" s="1"/>
  <c r="L102" s="1"/>
  <c r="G113"/>
  <c r="I113" s="1"/>
  <c r="G104"/>
  <c r="I104" s="1"/>
  <c r="G94"/>
  <c r="I94" s="1"/>
  <c r="L94" s="1"/>
  <c r="G92"/>
  <c r="I92" s="1"/>
  <c r="G96"/>
  <c r="I96" s="1"/>
  <c r="L96" s="1"/>
  <c r="G95"/>
  <c r="I95" s="1"/>
  <c r="G91"/>
  <c r="I91" s="1"/>
  <c r="L91" s="1"/>
  <c r="G88"/>
  <c r="I88" s="1"/>
  <c r="G87"/>
  <c r="I87" s="1"/>
  <c r="G89"/>
  <c r="I89" s="1"/>
  <c r="G90"/>
  <c r="I90" s="1"/>
  <c r="G81"/>
  <c r="I81" s="1"/>
  <c r="G86"/>
  <c r="I86" s="1"/>
  <c r="G85"/>
  <c r="I85" s="1"/>
  <c r="G83"/>
  <c r="I83" s="1"/>
  <c r="G80"/>
  <c r="I80" s="1"/>
  <c r="G82"/>
  <c r="I82" s="1"/>
  <c r="G78"/>
  <c r="I78" s="1"/>
  <c r="G77"/>
  <c r="I77" s="1"/>
  <c r="G84"/>
  <c r="I84" s="1"/>
  <c r="G79"/>
  <c r="I79" s="1"/>
  <c r="G76"/>
  <c r="I76" s="1"/>
  <c r="G75"/>
  <c r="I75" s="1"/>
  <c r="L75" s="1"/>
  <c r="G74"/>
  <c r="I74" s="1"/>
  <c r="G73"/>
  <c r="I73" s="1"/>
  <c r="L73" s="1"/>
  <c r="G71"/>
  <c r="I71" s="1"/>
  <c r="G70"/>
  <c r="I70" s="1"/>
  <c r="G72"/>
  <c r="I72" s="1"/>
  <c r="G63"/>
  <c r="I63" s="1"/>
  <c r="G68"/>
  <c r="I68" s="1"/>
  <c r="G69"/>
  <c r="I69" s="1"/>
  <c r="G60"/>
  <c r="I60" s="1"/>
  <c r="G67"/>
  <c r="I67" s="1"/>
  <c r="G64"/>
  <c r="I64" s="1"/>
  <c r="G66"/>
  <c r="I66" s="1"/>
  <c r="G65"/>
  <c r="I65" s="1"/>
  <c r="G62"/>
  <c r="I62" s="1"/>
  <c r="G56"/>
  <c r="I56" s="1"/>
  <c r="G55"/>
  <c r="I55" s="1"/>
  <c r="G61"/>
  <c r="I61" s="1"/>
  <c r="G58"/>
  <c r="I58" s="1"/>
  <c r="G59"/>
  <c r="I59" s="1"/>
  <c r="G57"/>
  <c r="I57" s="1"/>
  <c r="G52"/>
  <c r="I52" s="1"/>
  <c r="G53"/>
  <c r="I53" s="1"/>
  <c r="G54"/>
  <c r="I54" s="1"/>
  <c r="G48"/>
  <c r="I48" s="1"/>
  <c r="G51"/>
  <c r="I51" s="1"/>
  <c r="G46"/>
  <c r="I46" s="1"/>
  <c r="G45"/>
  <c r="I45" s="1"/>
  <c r="G50"/>
  <c r="I50" s="1"/>
  <c r="G43"/>
  <c r="I43" s="1"/>
  <c r="G42"/>
  <c r="I42" s="1"/>
  <c r="G39"/>
  <c r="I39" s="1"/>
  <c r="G49"/>
  <c r="I49" s="1"/>
  <c r="G47"/>
  <c r="I47" s="1"/>
  <c r="G41"/>
  <c r="I41" s="1"/>
  <c r="L41" s="1"/>
  <c r="G40"/>
  <c r="I40" s="1"/>
  <c r="L40" s="1"/>
  <c r="G36"/>
  <c r="I36" s="1"/>
  <c r="L36" s="1"/>
  <c r="G30"/>
  <c r="I30" s="1"/>
  <c r="G38"/>
  <c r="I38" s="1"/>
  <c r="G44"/>
  <c r="I44" s="1"/>
  <c r="G34"/>
  <c r="I34" s="1"/>
  <c r="G35"/>
  <c r="I35" s="1"/>
  <c r="G37"/>
  <c r="I37" s="1"/>
  <c r="G33"/>
  <c r="I33" s="1"/>
  <c r="G31"/>
  <c r="I31" s="1"/>
  <c r="G29"/>
  <c r="I29" s="1"/>
  <c r="G32"/>
  <c r="I32" s="1"/>
  <c r="L32" s="1"/>
  <c r="G22"/>
  <c r="I22" s="1"/>
  <c r="G24"/>
  <c r="I24" s="1"/>
  <c r="G28"/>
  <c r="I28" s="1"/>
  <c r="G26"/>
  <c r="I26" s="1"/>
  <c r="L26" s="1"/>
  <c r="G19"/>
  <c r="I19" s="1"/>
  <c r="L19" s="1"/>
  <c r="G16"/>
  <c r="I16" s="1"/>
  <c r="L16" s="1"/>
  <c r="G20"/>
  <c r="I20" s="1"/>
  <c r="L20" s="1"/>
  <c r="G25"/>
  <c r="I25" s="1"/>
  <c r="L25" s="1"/>
  <c r="G23"/>
  <c r="I23" s="1"/>
  <c r="L23" s="1"/>
  <c r="G18"/>
  <c r="I18" s="1"/>
  <c r="G27"/>
  <c r="I27" s="1"/>
  <c r="G21"/>
  <c r="I21" s="1"/>
  <c r="L21" s="1"/>
  <c r="G14"/>
  <c r="I14" s="1"/>
  <c r="L14" s="1"/>
  <c r="G15"/>
  <c r="I15" s="1"/>
  <c r="L15" s="1"/>
  <c r="G17"/>
  <c r="I17" s="1"/>
  <c r="G13"/>
  <c r="I13" s="1"/>
  <c r="G10"/>
  <c r="I10" s="1"/>
  <c r="L10" s="1"/>
  <c r="G8"/>
  <c r="I8" s="1"/>
  <c r="G9"/>
  <c r="I9" s="1"/>
  <c r="L9" s="1"/>
  <c r="G11"/>
  <c r="I11" s="1"/>
  <c r="G12"/>
  <c r="I12" s="1"/>
  <c r="G4"/>
  <c r="I4" s="1"/>
  <c r="G7"/>
  <c r="I7" s="1"/>
  <c r="L7" s="1"/>
  <c r="G6"/>
  <c r="I6" s="1"/>
  <c r="G5"/>
  <c r="I5" s="1"/>
  <c r="I114"/>
  <c r="G3"/>
  <c r="I3" s="1"/>
  <c r="L68" l="1"/>
  <c r="L104"/>
  <c r="L89"/>
  <c r="L98"/>
  <c r="L108"/>
  <c r="L103"/>
  <c r="L131"/>
  <c r="L3"/>
  <c r="L6"/>
  <c r="L11"/>
  <c r="L79"/>
  <c r="L82"/>
  <c r="L115"/>
  <c r="L93"/>
  <c r="L100"/>
  <c r="L112"/>
  <c r="L85"/>
  <c r="L70"/>
  <c r="L90"/>
  <c r="L72"/>
  <c r="L74"/>
  <c r="L84"/>
  <c r="L80"/>
  <c r="L81"/>
  <c r="L88"/>
  <c r="L92"/>
  <c r="L106"/>
  <c r="L118"/>
  <c r="L120"/>
  <c r="L134"/>
  <c r="L133"/>
  <c r="L13"/>
  <c r="L64"/>
  <c r="L58"/>
  <c r="L54"/>
  <c r="L63"/>
  <c r="L86"/>
  <c r="L113"/>
  <c r="L114"/>
  <c r="L77"/>
  <c r="L83"/>
  <c r="L109"/>
  <c r="L110"/>
  <c r="L116"/>
  <c r="L122"/>
  <c r="L129"/>
  <c r="L62"/>
  <c r="L56"/>
  <c r="L87"/>
  <c r="L71"/>
  <c r="L76"/>
  <c r="L78"/>
  <c r="L95"/>
  <c r="L111"/>
  <c r="L121"/>
  <c r="L135"/>
  <c r="L55"/>
  <c r="L33"/>
  <c r="L132"/>
  <c r="L67"/>
  <c r="L65"/>
  <c r="L61"/>
  <c r="L52"/>
  <c r="L48"/>
  <c r="L49"/>
  <c r="L69"/>
  <c r="L57"/>
  <c r="L137"/>
  <c r="L136"/>
  <c r="L60"/>
  <c r="L66"/>
  <c r="L59"/>
  <c r="L53"/>
  <c r="L35"/>
  <c r="L43"/>
  <c r="L51"/>
  <c r="L46"/>
  <c r="L50"/>
  <c r="L39"/>
  <c r="L44"/>
  <c r="L4"/>
  <c r="L8"/>
  <c r="L18"/>
  <c r="L24"/>
  <c r="L17"/>
  <c r="L5"/>
  <c r="L12"/>
  <c r="L22"/>
  <c r="L37"/>
  <c r="L38"/>
  <c r="L42"/>
  <c r="L30"/>
  <c r="L45"/>
  <c r="L31"/>
  <c r="L47"/>
  <c r="L34"/>
  <c r="L29"/>
</calcChain>
</file>

<file path=xl/sharedStrings.xml><?xml version="1.0" encoding="utf-8"?>
<sst xmlns="http://schemas.openxmlformats.org/spreadsheetml/2006/main" count="760" uniqueCount="315">
  <si>
    <t>笔试成绩</t>
    <phoneticPr fontId="1" type="noConversion"/>
  </si>
  <si>
    <t>笔试加分</t>
    <phoneticPr fontId="1" type="noConversion"/>
  </si>
  <si>
    <t>职位编码</t>
  </si>
  <si>
    <t>笔试总成绩</t>
    <phoneticPr fontId="1" type="noConversion"/>
  </si>
  <si>
    <t>综合管理（一）</t>
  </si>
  <si>
    <t>综合管理（二）</t>
  </si>
  <si>
    <t>公安业务（二）</t>
  </si>
  <si>
    <t>公安业务（三）</t>
  </si>
  <si>
    <t>公安业务（四）</t>
  </si>
  <si>
    <t>侦查（一）</t>
  </si>
  <si>
    <t>侦查（二）</t>
  </si>
  <si>
    <t>财会</t>
  </si>
  <si>
    <t>网络安全管理</t>
  </si>
  <si>
    <t>物证检验及鉴定</t>
  </si>
  <si>
    <t>001</t>
  </si>
  <si>
    <t>002</t>
  </si>
  <si>
    <t>004</t>
  </si>
  <si>
    <t>005</t>
  </si>
  <si>
    <t>006</t>
  </si>
  <si>
    <t>008</t>
  </si>
  <si>
    <t>009</t>
  </si>
  <si>
    <t>010</t>
  </si>
  <si>
    <t>011</t>
  </si>
  <si>
    <t>012</t>
  </si>
  <si>
    <t>姓名</t>
  </si>
  <si>
    <t>性别</t>
  </si>
  <si>
    <t>报考职位</t>
  </si>
  <si>
    <t>准考证号</t>
  </si>
  <si>
    <t>男</t>
  </si>
  <si>
    <t>岳锦军</t>
  </si>
  <si>
    <t>2016081210103</t>
  </si>
  <si>
    <t>胡伟</t>
  </si>
  <si>
    <t>2016081210105</t>
  </si>
  <si>
    <t>赵洋甲</t>
  </si>
  <si>
    <t>2016081210107</t>
  </si>
  <si>
    <t>吴成武</t>
  </si>
  <si>
    <t>2016081210108</t>
  </si>
  <si>
    <t>阮海军</t>
  </si>
  <si>
    <t>2016081210112</t>
  </si>
  <si>
    <t>胡日成</t>
  </si>
  <si>
    <t>2016081210118</t>
  </si>
  <si>
    <t>吕松旭</t>
  </si>
  <si>
    <t>2016081210119</t>
  </si>
  <si>
    <t>胡军</t>
  </si>
  <si>
    <t>2016081210122</t>
  </si>
  <si>
    <t>蒋志忠</t>
  </si>
  <si>
    <t>2016081210128</t>
  </si>
  <si>
    <t>马晓强</t>
  </si>
  <si>
    <t>2016081210201</t>
  </si>
  <si>
    <t>罗建超</t>
  </si>
  <si>
    <t>2016081210202</t>
  </si>
  <si>
    <t>李刚</t>
  </si>
  <si>
    <t>2016081210205</t>
  </si>
  <si>
    <t>严王清</t>
  </si>
  <si>
    <t>2016081210206</t>
  </si>
  <si>
    <t>管科</t>
  </si>
  <si>
    <t>2016081210207</t>
  </si>
  <si>
    <t>龚三维</t>
  </si>
  <si>
    <t>2016081210210</t>
  </si>
  <si>
    <t>张天一</t>
  </si>
  <si>
    <t>2016081210212</t>
  </si>
  <si>
    <t>戴丹</t>
  </si>
  <si>
    <t>2016081210213</t>
  </si>
  <si>
    <t>阳鑫</t>
  </si>
  <si>
    <t>2016081210215</t>
  </si>
  <si>
    <t>2016081210217</t>
  </si>
  <si>
    <t>郭建富</t>
  </si>
  <si>
    <t>2016081210224</t>
  </si>
  <si>
    <t>邓淇</t>
  </si>
  <si>
    <t>2016081210225</t>
  </si>
  <si>
    <t>罗智</t>
  </si>
  <si>
    <t>2016081210304</t>
  </si>
  <si>
    <t>何国平</t>
  </si>
  <si>
    <t>2016081210311</t>
  </si>
  <si>
    <t>杨前友</t>
  </si>
  <si>
    <t>2016081210312</t>
  </si>
  <si>
    <t>蒋勇全</t>
  </si>
  <si>
    <t>2016081210314</t>
  </si>
  <si>
    <t>胡津民</t>
  </si>
  <si>
    <t>2016081210316</t>
  </si>
  <si>
    <t>刘权永</t>
  </si>
  <si>
    <t>2016081210410</t>
  </si>
  <si>
    <t>黄磊</t>
  </si>
  <si>
    <t>2016081210411</t>
  </si>
  <si>
    <t>孔武韬</t>
  </si>
  <si>
    <t>2016081210421</t>
  </si>
  <si>
    <t>王荣兵</t>
  </si>
  <si>
    <t>2016081210430</t>
  </si>
  <si>
    <t>刘淦</t>
  </si>
  <si>
    <t>2016081210529</t>
  </si>
  <si>
    <t>刘刚</t>
  </si>
  <si>
    <t>蔡正康</t>
  </si>
  <si>
    <t>2016081210608</t>
  </si>
  <si>
    <t>罗御</t>
  </si>
  <si>
    <t>2016081210615</t>
  </si>
  <si>
    <t>常鹏</t>
  </si>
  <si>
    <t>2016081210801</t>
  </si>
  <si>
    <t>王泽民</t>
  </si>
  <si>
    <t>2016081210805</t>
  </si>
  <si>
    <t>李毅夫</t>
  </si>
  <si>
    <t>2016081210809</t>
  </si>
  <si>
    <t>夏雨</t>
  </si>
  <si>
    <t>2016081210820</t>
  </si>
  <si>
    <t>蔡文博</t>
  </si>
  <si>
    <t>2016081210827</t>
  </si>
  <si>
    <t>肖杰</t>
  </si>
  <si>
    <t>2016081210909</t>
  </si>
  <si>
    <t>王东</t>
  </si>
  <si>
    <t>陈书林</t>
  </si>
  <si>
    <t>2016081210919</t>
  </si>
  <si>
    <t>蒲飞</t>
  </si>
  <si>
    <t>2016081210925</t>
  </si>
  <si>
    <t>田小华</t>
  </si>
  <si>
    <t>2016081211011</t>
  </si>
  <si>
    <t>苟兴发</t>
  </si>
  <si>
    <t>2016081211020</t>
  </si>
  <si>
    <t>覃祥义</t>
  </si>
  <si>
    <t>2016081211024</t>
  </si>
  <si>
    <t>邓跃刚</t>
  </si>
  <si>
    <t>2016081211113</t>
  </si>
  <si>
    <t>曾祥杨</t>
  </si>
  <si>
    <t>2016081211122</t>
  </si>
  <si>
    <t>黎聪</t>
  </si>
  <si>
    <t>2016081211124</t>
  </si>
  <si>
    <t>邓鹏</t>
  </si>
  <si>
    <t>2016081211130</t>
  </si>
  <si>
    <t>李云飞</t>
  </si>
  <si>
    <t>2016081211207</t>
  </si>
  <si>
    <t>女</t>
  </si>
  <si>
    <t>涂东霓</t>
  </si>
  <si>
    <t>2016081211311</t>
  </si>
  <si>
    <t>任文娟</t>
  </si>
  <si>
    <t>2016081211316</t>
  </si>
  <si>
    <t>何敏</t>
  </si>
  <si>
    <t>2016081211317</t>
  </si>
  <si>
    <t>罗俊飞</t>
  </si>
  <si>
    <t>2016081211324</t>
  </si>
  <si>
    <t>赵光帅</t>
  </si>
  <si>
    <t>2016081211325</t>
  </si>
  <si>
    <t>岳治宇</t>
  </si>
  <si>
    <t>2016081211326</t>
  </si>
  <si>
    <t>周正钱</t>
  </si>
  <si>
    <t>2016081211406</t>
  </si>
  <si>
    <t>李灿</t>
  </si>
  <si>
    <t>2016081211409</t>
  </si>
  <si>
    <t>马军</t>
  </si>
  <si>
    <t>2016081211414</t>
  </si>
  <si>
    <t>杨世界</t>
  </si>
  <si>
    <t>2016081211426</t>
  </si>
  <si>
    <t>强楠</t>
  </si>
  <si>
    <t>2016081211501</t>
  </si>
  <si>
    <t>2016081211523</t>
  </si>
  <si>
    <t>周权泉</t>
  </si>
  <si>
    <t>2016081211529</t>
  </si>
  <si>
    <t>周子皓</t>
  </si>
  <si>
    <t>2016081211615</t>
  </si>
  <si>
    <t>滕智宇</t>
  </si>
  <si>
    <t>2016081211616</t>
  </si>
  <si>
    <t>刘欣</t>
  </si>
  <si>
    <t>熊雷</t>
  </si>
  <si>
    <t>2016081211714</t>
  </si>
  <si>
    <t>金开峰</t>
  </si>
  <si>
    <t>2016081211801</t>
  </si>
  <si>
    <t>王刚</t>
  </si>
  <si>
    <t>2016081211818</t>
  </si>
  <si>
    <t>王洪杨</t>
  </si>
  <si>
    <t>2016081211828</t>
  </si>
  <si>
    <t>赵丽</t>
  </si>
  <si>
    <t>2016081211830</t>
  </si>
  <si>
    <t>殷暇</t>
  </si>
  <si>
    <t>2016081211901</t>
  </si>
  <si>
    <t>颜友彬</t>
  </si>
  <si>
    <t>2016081211914</t>
  </si>
  <si>
    <t>曾礼东</t>
  </si>
  <si>
    <t>2016081211916</t>
  </si>
  <si>
    <t>杨智鹏</t>
  </si>
  <si>
    <t>2016081211921</t>
  </si>
  <si>
    <t>2016081211922</t>
  </si>
  <si>
    <t>任皓</t>
  </si>
  <si>
    <t>2016081212004</t>
  </si>
  <si>
    <t>莫文</t>
  </si>
  <si>
    <t>2016081212005</t>
  </si>
  <si>
    <t>李宗润</t>
  </si>
  <si>
    <t>2016081212008</t>
  </si>
  <si>
    <t>王锋</t>
  </si>
  <si>
    <t>2016081212009</t>
  </si>
  <si>
    <t>2016081212014</t>
  </si>
  <si>
    <t>黎泽军</t>
  </si>
  <si>
    <t>2016081212016</t>
  </si>
  <si>
    <t>郭帅</t>
  </si>
  <si>
    <t>2016081212022</t>
  </si>
  <si>
    <t>金久棚</t>
  </si>
  <si>
    <t>2016081212024</t>
  </si>
  <si>
    <t>魏玉云</t>
  </si>
  <si>
    <t>2016081212027</t>
  </si>
  <si>
    <t>邓武平</t>
  </si>
  <si>
    <t>2016081212030</t>
  </si>
  <si>
    <t>赵能</t>
  </si>
  <si>
    <t>2016081212103</t>
  </si>
  <si>
    <t>王海军</t>
  </si>
  <si>
    <t>2016081212113</t>
  </si>
  <si>
    <t>张亚磊</t>
  </si>
  <si>
    <t>2016081212129</t>
  </si>
  <si>
    <t>杨欣达</t>
  </si>
  <si>
    <t>2016081212201</t>
  </si>
  <si>
    <t>李洪强</t>
  </si>
  <si>
    <t>2016081212212</t>
  </si>
  <si>
    <t>黄金满</t>
  </si>
  <si>
    <t>2016081212311</t>
  </si>
  <si>
    <t>李昌坪</t>
  </si>
  <si>
    <t>2016081212319</t>
  </si>
  <si>
    <t>段乐乐</t>
  </si>
  <si>
    <t>2016081212322</t>
  </si>
  <si>
    <t>彭文华</t>
  </si>
  <si>
    <t>2016081212428</t>
  </si>
  <si>
    <t>也补惹阿木</t>
  </si>
  <si>
    <t>2016081212505</t>
  </si>
  <si>
    <t>严宏</t>
  </si>
  <si>
    <t>2016081212511</t>
  </si>
  <si>
    <t>贾世忠</t>
  </si>
  <si>
    <t>2016081212514</t>
  </si>
  <si>
    <t>何青奎</t>
  </si>
  <si>
    <t>2016081212516</t>
  </si>
  <si>
    <t>苟小军</t>
  </si>
  <si>
    <t>2016081212517</t>
  </si>
  <si>
    <t>孙兴超</t>
  </si>
  <si>
    <t>2016081212524</t>
  </si>
  <si>
    <t>赵勇</t>
  </si>
  <si>
    <t>2016081212530</t>
  </si>
  <si>
    <t>辜天超</t>
  </si>
  <si>
    <t>2016081212607</t>
  </si>
  <si>
    <t>康东旭</t>
  </si>
  <si>
    <t>2016081212615</t>
  </si>
  <si>
    <t>谯浪</t>
  </si>
  <si>
    <t>2016081212617</t>
  </si>
  <si>
    <t>赵寅颖</t>
  </si>
  <si>
    <t>2016081212625</t>
  </si>
  <si>
    <t>关灵</t>
  </si>
  <si>
    <t>2016081212707</t>
  </si>
  <si>
    <t>屈元林</t>
  </si>
  <si>
    <t>2016081212802</t>
  </si>
  <si>
    <t>杨远鸿</t>
  </si>
  <si>
    <t>2016081212819</t>
  </si>
  <si>
    <t>王斌</t>
  </si>
  <si>
    <t>2016081212915</t>
  </si>
  <si>
    <t>韩尧</t>
  </si>
  <si>
    <t>2016081213023</t>
  </si>
  <si>
    <t>杨伟</t>
  </si>
  <si>
    <t>2016081213024</t>
  </si>
  <si>
    <t>何昆泽</t>
  </si>
  <si>
    <t>2016081220130</t>
  </si>
  <si>
    <t>魏江汇</t>
  </si>
  <si>
    <t>2016081220201</t>
  </si>
  <si>
    <t>陈小兵</t>
  </si>
  <si>
    <t>2016081220224</t>
  </si>
  <si>
    <t>肖显何</t>
  </si>
  <si>
    <t>2016081220303</t>
  </si>
  <si>
    <t>邹一鑫</t>
  </si>
  <si>
    <t>2016081220317</t>
  </si>
  <si>
    <t>梁冰</t>
  </si>
  <si>
    <t>2016081220318</t>
  </si>
  <si>
    <t>郭珂良</t>
  </si>
  <si>
    <t>2016081220325</t>
  </si>
  <si>
    <t>杜海洋</t>
  </si>
  <si>
    <t>2016081220329</t>
  </si>
  <si>
    <t>张文勇</t>
  </si>
  <si>
    <t>2016081220401</t>
  </si>
  <si>
    <t>2016081220402</t>
  </si>
  <si>
    <t>文杰</t>
  </si>
  <si>
    <t>2016081220404</t>
  </si>
  <si>
    <t>李昂</t>
  </si>
  <si>
    <t>2016081220409</t>
  </si>
  <si>
    <t>胡磊</t>
  </si>
  <si>
    <t>2016081220410</t>
  </si>
  <si>
    <t>杨燕杰</t>
  </si>
  <si>
    <t>2016081220418</t>
  </si>
  <si>
    <t>余涛亮</t>
  </si>
  <si>
    <t>2016081220422</t>
  </si>
  <si>
    <t>陈琨</t>
  </si>
  <si>
    <t>2016081220426</t>
  </si>
  <si>
    <t>夏文涛</t>
  </si>
  <si>
    <t>2016081220505</t>
  </si>
  <si>
    <t>梁春林</t>
  </si>
  <si>
    <t>2016081220507</t>
  </si>
  <si>
    <t>黄桄堃</t>
  </si>
  <si>
    <t>2016081220510</t>
  </si>
  <si>
    <t>苏航</t>
  </si>
  <si>
    <t>2016081220513</t>
  </si>
  <si>
    <t>胡立</t>
  </si>
  <si>
    <t>2016081220520</t>
  </si>
  <si>
    <t>许敏</t>
  </si>
  <si>
    <t>2016081220527</t>
  </si>
  <si>
    <t>米奕杭</t>
  </si>
  <si>
    <t>2016081220528</t>
  </si>
  <si>
    <t>康俊</t>
  </si>
  <si>
    <t>2016081220529</t>
  </si>
  <si>
    <t>周海蛟</t>
  </si>
  <si>
    <t>2016081220609</t>
  </si>
  <si>
    <t>高显东</t>
  </si>
  <si>
    <t>2016081220610</t>
  </si>
  <si>
    <t>何昱君</t>
  </si>
  <si>
    <t>2016081220616</t>
  </si>
  <si>
    <t>何科良</t>
    <phoneticPr fontId="1" type="noConversion"/>
  </si>
  <si>
    <t>笔试折合成绩</t>
    <phoneticPr fontId="1" type="noConversion"/>
  </si>
  <si>
    <t>四川省公安厅2016年考试选调业务骨干面试人员情况</t>
    <phoneticPr fontId="1" type="noConversion"/>
  </si>
  <si>
    <r>
      <t xml:space="preserve">面试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成绩</t>
    </r>
    <phoneticPr fontId="1" type="noConversion"/>
  </si>
  <si>
    <t>面试折合成绩</t>
    <phoneticPr fontId="1" type="noConversion"/>
  </si>
  <si>
    <t>总成绩</t>
    <phoneticPr fontId="1" type="noConversion"/>
  </si>
  <si>
    <t>排名</t>
    <phoneticPr fontId="1" type="noConversion"/>
  </si>
  <si>
    <t>唐硕</t>
    <phoneticPr fontId="1" type="noConversion"/>
  </si>
  <si>
    <t>缺考</t>
    <phoneticPr fontId="1" type="noConversion"/>
  </si>
  <si>
    <t>缺考</t>
    <phoneticPr fontId="1" type="noConversion"/>
  </si>
  <si>
    <t>是否进入体检</t>
    <phoneticPr fontId="1" type="noConversion"/>
  </si>
  <si>
    <t>是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</si>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</sst>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>
  <fonts count="27">
    <font>
      <sz val="12"/>
      <name val="宋体"/>
      <charset val="134"/>
    </font>
    <font>
      <sz val="9"/>
      <name val="宋体"/>
      <charset val="134"/>
    </font>
    <font>
      <sz val="11"/>
      <color indexed="20"/>
      <name val="Tahoma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2"/>
      <name val="宋体"/>
      <charset val="134"/>
    </font>
    <font>
      <b/>
      <sz val="18"/>
      <color indexed="56"/>
      <name val="宋体"/>
      <charset val="134"/>
    </font>
    <font>
      <sz val="10"/>
      <name val="Arial"/>
      <family val="2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family val="4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23" borderId="9" applyNumberFormat="0" applyFont="0" applyAlignment="0" applyProtection="0">
      <alignment vertical="center"/>
    </xf>
    <xf numFmtId="0" fontId="18" fillId="23" borderId="9" applyNumberFormat="0" applyFont="0" applyAlignment="0" applyProtection="0">
      <alignment vertical="center"/>
    </xf>
    <xf numFmtId="0" fontId="20" fillId="0" borderId="0"/>
  </cellStyleXfs>
  <cellXfs count="17">
    <xf numFmtId="0" fontId="0" fillId="0" borderId="0" xfId="0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49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10" xfId="49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1" fillId="0" borderId="10" xfId="5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 wrapText="1"/>
    </xf>
    <xf numFmtId="0" fontId="21" fillId="0" borderId="10" xfId="5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</cellXfs>
  <cellStyles count="86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标题 1 2" xfId="37"/>
    <cellStyle name="标题 1 3" xfId="38"/>
    <cellStyle name="标题 2 2" xfId="39"/>
    <cellStyle name="标题 2 3" xfId="40"/>
    <cellStyle name="标题 3 2" xfId="41"/>
    <cellStyle name="标题 3 3" xfId="42"/>
    <cellStyle name="标题 4 2" xfId="43"/>
    <cellStyle name="标题 4 3" xfId="44"/>
    <cellStyle name="标题 5" xfId="45"/>
    <cellStyle name="标题 6" xfId="46"/>
    <cellStyle name="差 2" xfId="47"/>
    <cellStyle name="差 3" xfId="48"/>
    <cellStyle name="常规" xfId="0" builtinId="0"/>
    <cellStyle name="常规 2" xfId="49"/>
    <cellStyle name="常规 3" xfId="85"/>
    <cellStyle name="常规 6" xfId="50"/>
    <cellStyle name="好 2" xfId="51"/>
    <cellStyle name="好 3" xfId="52"/>
    <cellStyle name="汇总 2" xfId="53"/>
    <cellStyle name="汇总 3" xfId="54"/>
    <cellStyle name="计算 2" xfId="55"/>
    <cellStyle name="计算 3" xfId="56"/>
    <cellStyle name="检查单元格 2" xfId="57"/>
    <cellStyle name="检查单元格 3" xfId="58"/>
    <cellStyle name="解释性文本 2" xfId="59"/>
    <cellStyle name="解释性文本 3" xfId="60"/>
    <cellStyle name="警告文本 2" xfId="61"/>
    <cellStyle name="警告文本 3" xfId="62"/>
    <cellStyle name="链接单元格 2" xfId="63"/>
    <cellStyle name="链接单元格 3" xfId="64"/>
    <cellStyle name="强调文字颜色 1 2" xfId="65"/>
    <cellStyle name="强调文字颜色 1 3" xfId="66"/>
    <cellStyle name="强调文字颜色 2 2" xfId="67"/>
    <cellStyle name="强调文字颜色 2 3" xfId="68"/>
    <cellStyle name="强调文字颜色 3 2" xfId="69"/>
    <cellStyle name="强调文字颜色 3 3" xfId="70"/>
    <cellStyle name="强调文字颜色 4 2" xfId="71"/>
    <cellStyle name="强调文字颜色 4 3" xfId="72"/>
    <cellStyle name="强调文字颜色 5 2" xfId="73"/>
    <cellStyle name="强调文字颜色 5 3" xfId="74"/>
    <cellStyle name="强调文字颜色 6 2" xfId="75"/>
    <cellStyle name="强调文字颜色 6 3" xfId="76"/>
    <cellStyle name="适中 2" xfId="77"/>
    <cellStyle name="适中 3" xfId="78"/>
    <cellStyle name="输出 2" xfId="79"/>
    <cellStyle name="输出 3" xfId="80"/>
    <cellStyle name="输入 2" xfId="81"/>
    <cellStyle name="输入 3" xfId="82"/>
    <cellStyle name="注释 2" xfId="83"/>
    <cellStyle name="注释 3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39"/>
  <sheetViews>
    <sheetView tabSelected="1" workbookViewId="0">
      <selection activeCell="T2" sqref="T2"/>
    </sheetView>
  </sheetViews>
  <sheetFormatPr defaultRowHeight="13.5"/>
  <cols>
    <col min="1" max="1" width="8.5" style="6" customWidth="1"/>
    <col min="2" max="2" width="3.125" style="6" customWidth="1"/>
    <col min="3" max="3" width="13.375" style="6" customWidth="1"/>
    <col min="4" max="4" width="4.5" style="6" customWidth="1"/>
    <col min="5" max="5" width="13.625" style="6" customWidth="1"/>
    <col min="6" max="6" width="4.375" style="6" customWidth="1"/>
    <col min="7" max="7" width="6.625" style="6" customWidth="1"/>
    <col min="8" max="8" width="4.125" style="6" customWidth="1"/>
    <col min="9" max="12" width="6.5" style="6" customWidth="1"/>
    <col min="13" max="13" width="3.75" style="6" customWidth="1"/>
    <col min="14" max="14" width="4.875" style="6" customWidth="1"/>
    <col min="15" max="16384" width="9" style="6"/>
  </cols>
  <sheetData>
    <row r="1" spans="1:14" ht="63.75" customHeight="1">
      <c r="A1" s="16" t="s">
        <v>304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49.5" customHeight="1">
      <c r="A2" s="13" t="s">
        <v>24</v>
      </c>
      <c r="B2" s="13" t="s">
        <v>25</v>
      </c>
      <c r="C2" s="13" t="s">
        <v>26</v>
      </c>
      <c r="D2" s="13" t="s">
        <v>2</v>
      </c>
      <c r="E2" s="13" t="s">
        <v>27</v>
      </c>
      <c r="F2" s="1" t="s">
        <v>0</v>
      </c>
      <c r="G2" s="1" t="s">
        <v>303</v>
      </c>
      <c r="H2" s="1" t="s">
        <v>1</v>
      </c>
      <c r="I2" s="1" t="s">
        <v>3</v>
      </c>
      <c r="J2" s="9" t="s">
        <v>305</v>
      </c>
      <c r="K2" s="9" t="s">
        <v>306</v>
      </c>
      <c r="L2" s="9" t="s">
        <v>307</v>
      </c>
      <c r="M2" s="9" t="s">
        <v>308</v>
      </c>
      <c r="N2" s="9" t="s">
        <v>312</v>
      </c>
    </row>
    <row r="3" spans="1:14" ht="24" customHeight="1">
      <c r="A3" s="8" t="s">
        <v>302</v>
      </c>
      <c r="B3" s="8" t="s">
        <v>28</v>
      </c>
      <c r="C3" s="8" t="s">
        <v>4</v>
      </c>
      <c r="D3" s="8" t="s">
        <v>14</v>
      </c>
      <c r="E3" s="8" t="s">
        <v>65</v>
      </c>
      <c r="F3" s="2">
        <v>78</v>
      </c>
      <c r="G3" s="2">
        <f t="shared" ref="G3:G34" si="0">F3*0.5</f>
        <v>39</v>
      </c>
      <c r="H3" s="3"/>
      <c r="I3" s="1">
        <f t="shared" ref="I3:I34" si="1">G3+H3</f>
        <v>39</v>
      </c>
      <c r="J3" s="1">
        <v>82.6</v>
      </c>
      <c r="K3" s="1">
        <f t="shared" ref="K3:K26" si="2">J3*0.5</f>
        <v>41.3</v>
      </c>
      <c r="L3" s="1">
        <f t="shared" ref="L3:L26" si="3">I3+K3</f>
        <v>80.3</v>
      </c>
      <c r="M3" s="1">
        <v>1</v>
      </c>
      <c r="N3" s="9" t="s">
        <v>313</v>
      </c>
    </row>
    <row r="4" spans="1:14" ht="24" customHeight="1">
      <c r="A4" s="8" t="s">
        <v>70</v>
      </c>
      <c r="B4" s="8" t="s">
        <v>28</v>
      </c>
      <c r="C4" s="8" t="s">
        <v>4</v>
      </c>
      <c r="D4" s="8" t="s">
        <v>14</v>
      </c>
      <c r="E4" s="8" t="s">
        <v>71</v>
      </c>
      <c r="F4" s="2">
        <v>72</v>
      </c>
      <c r="G4" s="2">
        <f t="shared" si="0"/>
        <v>36</v>
      </c>
      <c r="H4" s="3"/>
      <c r="I4" s="1">
        <f t="shared" si="1"/>
        <v>36</v>
      </c>
      <c r="J4" s="1">
        <v>84.8</v>
      </c>
      <c r="K4" s="1">
        <f t="shared" si="2"/>
        <v>42.4</v>
      </c>
      <c r="L4" s="1">
        <f t="shared" si="3"/>
        <v>78.400000000000006</v>
      </c>
      <c r="M4" s="1">
        <v>2</v>
      </c>
      <c r="N4" s="9" t="s">
        <v>313</v>
      </c>
    </row>
    <row r="5" spans="1:14" ht="24" customHeight="1">
      <c r="A5" s="8" t="s">
        <v>57</v>
      </c>
      <c r="B5" s="8" t="s">
        <v>28</v>
      </c>
      <c r="C5" s="8" t="s">
        <v>4</v>
      </c>
      <c r="D5" s="8" t="s">
        <v>14</v>
      </c>
      <c r="E5" s="8" t="s">
        <v>58</v>
      </c>
      <c r="F5" s="2">
        <v>75</v>
      </c>
      <c r="G5" s="2">
        <f t="shared" si="0"/>
        <v>37.5</v>
      </c>
      <c r="H5" s="1"/>
      <c r="I5" s="1">
        <f t="shared" si="1"/>
        <v>37.5</v>
      </c>
      <c r="J5" s="1">
        <v>79.2</v>
      </c>
      <c r="K5" s="1">
        <f t="shared" si="2"/>
        <v>39.6</v>
      </c>
      <c r="L5" s="1">
        <f t="shared" si="3"/>
        <v>77.099999999999994</v>
      </c>
      <c r="M5" s="1">
        <v>3</v>
      </c>
      <c r="N5" s="9" t="s">
        <v>313</v>
      </c>
    </row>
    <row r="6" spans="1:14" ht="24" customHeight="1">
      <c r="A6" s="8" t="s">
        <v>68</v>
      </c>
      <c r="B6" s="8" t="s">
        <v>28</v>
      </c>
      <c r="C6" s="8" t="s">
        <v>4</v>
      </c>
      <c r="D6" s="8" t="s">
        <v>14</v>
      </c>
      <c r="E6" s="8" t="s">
        <v>69</v>
      </c>
      <c r="F6" s="2">
        <v>73</v>
      </c>
      <c r="G6" s="2">
        <f t="shared" si="0"/>
        <v>36.5</v>
      </c>
      <c r="H6" s="9">
        <v>1</v>
      </c>
      <c r="I6" s="1">
        <f t="shared" si="1"/>
        <v>37.5</v>
      </c>
      <c r="J6" s="1">
        <v>78.400000000000006</v>
      </c>
      <c r="K6" s="1">
        <f t="shared" si="2"/>
        <v>39.200000000000003</v>
      </c>
      <c r="L6" s="1">
        <f t="shared" si="3"/>
        <v>76.7</v>
      </c>
      <c r="M6" s="1">
        <v>4</v>
      </c>
      <c r="N6" s="9" t="s">
        <v>313</v>
      </c>
    </row>
    <row r="7" spans="1:14" ht="24" customHeight="1">
      <c r="A7" s="8" t="s">
        <v>53</v>
      </c>
      <c r="B7" s="8" t="s">
        <v>28</v>
      </c>
      <c r="C7" s="8" t="s">
        <v>4</v>
      </c>
      <c r="D7" s="8" t="s">
        <v>14</v>
      </c>
      <c r="E7" s="8" t="s">
        <v>54</v>
      </c>
      <c r="F7" s="2">
        <v>72</v>
      </c>
      <c r="G7" s="2">
        <f t="shared" si="0"/>
        <v>36</v>
      </c>
      <c r="H7" s="1"/>
      <c r="I7" s="1">
        <f t="shared" si="1"/>
        <v>36</v>
      </c>
      <c r="J7" s="1">
        <v>80.8</v>
      </c>
      <c r="K7" s="1">
        <f t="shared" si="2"/>
        <v>40.4</v>
      </c>
      <c r="L7" s="1">
        <f t="shared" si="3"/>
        <v>76.400000000000006</v>
      </c>
      <c r="M7" s="1">
        <v>5</v>
      </c>
      <c r="N7" s="9" t="s">
        <v>313</v>
      </c>
    </row>
    <row r="8" spans="1:14" ht="24" customHeight="1">
      <c r="A8" s="8" t="s">
        <v>72</v>
      </c>
      <c r="B8" s="8" t="s">
        <v>28</v>
      </c>
      <c r="C8" s="8" t="s">
        <v>4</v>
      </c>
      <c r="D8" s="8" t="s">
        <v>14</v>
      </c>
      <c r="E8" s="8" t="s">
        <v>73</v>
      </c>
      <c r="F8" s="5">
        <v>71</v>
      </c>
      <c r="G8" s="2">
        <f t="shared" si="0"/>
        <v>35.5</v>
      </c>
      <c r="H8" s="7"/>
      <c r="I8" s="1">
        <f t="shared" si="1"/>
        <v>35.5</v>
      </c>
      <c r="J8" s="1">
        <v>80</v>
      </c>
      <c r="K8" s="1">
        <f t="shared" si="2"/>
        <v>40</v>
      </c>
      <c r="L8" s="1">
        <f t="shared" si="3"/>
        <v>75.5</v>
      </c>
      <c r="M8" s="1">
        <v>6</v>
      </c>
      <c r="N8" s="9" t="s">
        <v>313</v>
      </c>
    </row>
    <row r="9" spans="1:14" ht="24" customHeight="1">
      <c r="A9" s="8" t="s">
        <v>51</v>
      </c>
      <c r="B9" s="8" t="s">
        <v>28</v>
      </c>
      <c r="C9" s="8" t="s">
        <v>4</v>
      </c>
      <c r="D9" s="8" t="s">
        <v>14</v>
      </c>
      <c r="E9" s="8" t="s">
        <v>52</v>
      </c>
      <c r="F9" s="2">
        <v>71</v>
      </c>
      <c r="G9" s="2">
        <f t="shared" si="0"/>
        <v>35.5</v>
      </c>
      <c r="H9" s="1"/>
      <c r="I9" s="1">
        <f t="shared" si="1"/>
        <v>35.5</v>
      </c>
      <c r="J9" s="1">
        <v>80</v>
      </c>
      <c r="K9" s="1">
        <f t="shared" si="2"/>
        <v>40</v>
      </c>
      <c r="L9" s="1">
        <f t="shared" si="3"/>
        <v>75.5</v>
      </c>
      <c r="M9" s="1">
        <v>6</v>
      </c>
      <c r="N9" s="9" t="s">
        <v>313</v>
      </c>
    </row>
    <row r="10" spans="1:14" ht="24" customHeight="1">
      <c r="A10" s="8" t="s">
        <v>33</v>
      </c>
      <c r="B10" s="8" t="s">
        <v>28</v>
      </c>
      <c r="C10" s="8" t="s">
        <v>4</v>
      </c>
      <c r="D10" s="8" t="s">
        <v>14</v>
      </c>
      <c r="E10" s="8" t="s">
        <v>34</v>
      </c>
      <c r="F10" s="2">
        <v>69</v>
      </c>
      <c r="G10" s="2">
        <f t="shared" si="0"/>
        <v>34.5</v>
      </c>
      <c r="H10" s="1">
        <v>1</v>
      </c>
      <c r="I10" s="1">
        <f t="shared" si="1"/>
        <v>35.5</v>
      </c>
      <c r="J10" s="1">
        <v>79.8</v>
      </c>
      <c r="K10" s="1">
        <f t="shared" si="2"/>
        <v>39.9</v>
      </c>
      <c r="L10" s="1">
        <f t="shared" si="3"/>
        <v>75.400000000000006</v>
      </c>
      <c r="M10" s="1">
        <v>8</v>
      </c>
      <c r="N10" s="9" t="s">
        <v>313</v>
      </c>
    </row>
    <row r="11" spans="1:14" ht="24" customHeight="1">
      <c r="A11" s="8" t="s">
        <v>41</v>
      </c>
      <c r="B11" s="8" t="s">
        <v>28</v>
      </c>
      <c r="C11" s="8" t="s">
        <v>4</v>
      </c>
      <c r="D11" s="8" t="s">
        <v>14</v>
      </c>
      <c r="E11" s="8" t="s">
        <v>42</v>
      </c>
      <c r="F11" s="2">
        <v>70</v>
      </c>
      <c r="G11" s="2">
        <f t="shared" si="0"/>
        <v>35</v>
      </c>
      <c r="H11" s="1">
        <v>1</v>
      </c>
      <c r="I11" s="1">
        <f t="shared" si="1"/>
        <v>36</v>
      </c>
      <c r="J11" s="1">
        <v>78.400000000000006</v>
      </c>
      <c r="K11" s="1">
        <f t="shared" si="2"/>
        <v>39.200000000000003</v>
      </c>
      <c r="L11" s="1">
        <f t="shared" si="3"/>
        <v>75.2</v>
      </c>
      <c r="M11" s="1">
        <v>9</v>
      </c>
      <c r="N11" s="9" t="s">
        <v>313</v>
      </c>
    </row>
    <row r="12" spans="1:14" ht="24" customHeight="1">
      <c r="A12" s="8" t="s">
        <v>39</v>
      </c>
      <c r="B12" s="8" t="s">
        <v>28</v>
      </c>
      <c r="C12" s="8" t="s">
        <v>4</v>
      </c>
      <c r="D12" s="8" t="s">
        <v>14</v>
      </c>
      <c r="E12" s="8" t="s">
        <v>40</v>
      </c>
      <c r="F12" s="2">
        <v>70</v>
      </c>
      <c r="G12" s="2">
        <f t="shared" si="0"/>
        <v>35</v>
      </c>
      <c r="H12" s="1">
        <v>1</v>
      </c>
      <c r="I12" s="1">
        <f t="shared" si="1"/>
        <v>36</v>
      </c>
      <c r="J12" s="1">
        <v>78</v>
      </c>
      <c r="K12" s="1">
        <f t="shared" si="2"/>
        <v>39</v>
      </c>
      <c r="L12" s="1">
        <f t="shared" si="3"/>
        <v>75</v>
      </c>
      <c r="M12" s="1">
        <v>10</v>
      </c>
      <c r="N12" s="9" t="s">
        <v>313</v>
      </c>
    </row>
    <row r="13" spans="1:14" ht="24" customHeight="1">
      <c r="A13" s="8" t="s">
        <v>29</v>
      </c>
      <c r="B13" s="8" t="s">
        <v>28</v>
      </c>
      <c r="C13" s="8" t="s">
        <v>4</v>
      </c>
      <c r="D13" s="8" t="s">
        <v>14</v>
      </c>
      <c r="E13" s="8" t="s">
        <v>30</v>
      </c>
      <c r="F13" s="2">
        <v>68</v>
      </c>
      <c r="G13" s="2">
        <f t="shared" si="0"/>
        <v>34</v>
      </c>
      <c r="H13" s="1"/>
      <c r="I13" s="1">
        <f t="shared" si="1"/>
        <v>34</v>
      </c>
      <c r="J13" s="1">
        <v>80</v>
      </c>
      <c r="K13" s="1">
        <f t="shared" si="2"/>
        <v>40</v>
      </c>
      <c r="L13" s="1">
        <f t="shared" si="3"/>
        <v>74</v>
      </c>
      <c r="M13" s="1">
        <v>11</v>
      </c>
      <c r="N13" s="1"/>
    </row>
    <row r="14" spans="1:14" ht="24" customHeight="1">
      <c r="A14" s="8" t="s">
        <v>59</v>
      </c>
      <c r="B14" s="8" t="s">
        <v>28</v>
      </c>
      <c r="C14" s="8" t="s">
        <v>4</v>
      </c>
      <c r="D14" s="8" t="s">
        <v>14</v>
      </c>
      <c r="E14" s="8" t="s">
        <v>60</v>
      </c>
      <c r="F14" s="2">
        <v>67</v>
      </c>
      <c r="G14" s="2">
        <f t="shared" si="0"/>
        <v>33.5</v>
      </c>
      <c r="H14" s="1"/>
      <c r="I14" s="1">
        <f t="shared" si="1"/>
        <v>33.5</v>
      </c>
      <c r="J14" s="1">
        <v>79.599999999999994</v>
      </c>
      <c r="K14" s="1">
        <f t="shared" si="2"/>
        <v>39.799999999999997</v>
      </c>
      <c r="L14" s="1">
        <f t="shared" si="3"/>
        <v>73.3</v>
      </c>
      <c r="M14" s="1">
        <v>12</v>
      </c>
      <c r="N14" s="1"/>
    </row>
    <row r="15" spans="1:14" ht="24" customHeight="1">
      <c r="A15" s="8" t="s">
        <v>37</v>
      </c>
      <c r="B15" s="8" t="s">
        <v>28</v>
      </c>
      <c r="C15" s="8" t="s">
        <v>4</v>
      </c>
      <c r="D15" s="8" t="s">
        <v>14</v>
      </c>
      <c r="E15" s="8" t="s">
        <v>38</v>
      </c>
      <c r="F15" s="2">
        <v>67</v>
      </c>
      <c r="G15" s="2">
        <f t="shared" si="0"/>
        <v>33.5</v>
      </c>
      <c r="H15" s="1"/>
      <c r="I15" s="1">
        <f t="shared" si="1"/>
        <v>33.5</v>
      </c>
      <c r="J15" s="1">
        <v>78.400000000000006</v>
      </c>
      <c r="K15" s="1">
        <f t="shared" si="2"/>
        <v>39.200000000000003</v>
      </c>
      <c r="L15" s="1">
        <f t="shared" si="3"/>
        <v>72.7</v>
      </c>
      <c r="M15" s="1">
        <v>13</v>
      </c>
      <c r="N15" s="1"/>
    </row>
    <row r="16" spans="1:14" ht="24" customHeight="1">
      <c r="A16" s="8" t="s">
        <v>74</v>
      </c>
      <c r="B16" s="8" t="s">
        <v>28</v>
      </c>
      <c r="C16" s="8" t="s">
        <v>4</v>
      </c>
      <c r="D16" s="8" t="s">
        <v>14</v>
      </c>
      <c r="E16" s="8" t="s">
        <v>75</v>
      </c>
      <c r="F16" s="5">
        <v>64</v>
      </c>
      <c r="G16" s="2">
        <f t="shared" si="0"/>
        <v>32</v>
      </c>
      <c r="H16" s="7"/>
      <c r="I16" s="1">
        <f t="shared" si="1"/>
        <v>32</v>
      </c>
      <c r="J16" s="1">
        <v>79.8</v>
      </c>
      <c r="K16" s="1">
        <f t="shared" si="2"/>
        <v>39.9</v>
      </c>
      <c r="L16" s="1">
        <f t="shared" si="3"/>
        <v>71.900000000000006</v>
      </c>
      <c r="M16" s="1">
        <v>14</v>
      </c>
      <c r="N16" s="1"/>
    </row>
    <row r="17" spans="1:14" ht="24" customHeight="1">
      <c r="A17" s="8" t="s">
        <v>55</v>
      </c>
      <c r="B17" s="8" t="s">
        <v>28</v>
      </c>
      <c r="C17" s="8" t="s">
        <v>4</v>
      </c>
      <c r="D17" s="8" t="s">
        <v>14</v>
      </c>
      <c r="E17" s="8" t="s">
        <v>56</v>
      </c>
      <c r="F17" s="2">
        <v>68</v>
      </c>
      <c r="G17" s="2">
        <f t="shared" si="0"/>
        <v>34</v>
      </c>
      <c r="H17" s="1"/>
      <c r="I17" s="1">
        <f t="shared" si="1"/>
        <v>34</v>
      </c>
      <c r="J17" s="1">
        <v>74.8</v>
      </c>
      <c r="K17" s="1">
        <f t="shared" si="2"/>
        <v>37.4</v>
      </c>
      <c r="L17" s="1">
        <f t="shared" si="3"/>
        <v>71.400000000000006</v>
      </c>
      <c r="M17" s="1">
        <v>15</v>
      </c>
      <c r="N17" s="1"/>
    </row>
    <row r="18" spans="1:14" ht="24" customHeight="1">
      <c r="A18" s="8" t="s">
        <v>49</v>
      </c>
      <c r="B18" s="8" t="s">
        <v>28</v>
      </c>
      <c r="C18" s="8" t="s">
        <v>4</v>
      </c>
      <c r="D18" s="8" t="s">
        <v>14</v>
      </c>
      <c r="E18" s="8" t="s">
        <v>50</v>
      </c>
      <c r="F18" s="2">
        <v>66</v>
      </c>
      <c r="G18" s="2">
        <f t="shared" si="0"/>
        <v>33</v>
      </c>
      <c r="H18" s="1"/>
      <c r="I18" s="1">
        <f t="shared" si="1"/>
        <v>33</v>
      </c>
      <c r="J18" s="1">
        <v>76.599999999999994</v>
      </c>
      <c r="K18" s="1">
        <f t="shared" si="2"/>
        <v>38.299999999999997</v>
      </c>
      <c r="L18" s="1">
        <f t="shared" si="3"/>
        <v>71.3</v>
      </c>
      <c r="M18" s="1">
        <v>16</v>
      </c>
      <c r="N18" s="1"/>
    </row>
    <row r="19" spans="1:14" ht="24" customHeight="1">
      <c r="A19" s="8" t="s">
        <v>76</v>
      </c>
      <c r="B19" s="8" t="s">
        <v>28</v>
      </c>
      <c r="C19" s="8" t="s">
        <v>4</v>
      </c>
      <c r="D19" s="8" t="s">
        <v>14</v>
      </c>
      <c r="E19" s="8" t="s">
        <v>77</v>
      </c>
      <c r="F19" s="2">
        <v>64</v>
      </c>
      <c r="G19" s="2">
        <f t="shared" si="0"/>
        <v>32</v>
      </c>
      <c r="H19" s="1"/>
      <c r="I19" s="1">
        <f t="shared" si="1"/>
        <v>32</v>
      </c>
      <c r="J19" s="1">
        <v>78</v>
      </c>
      <c r="K19" s="1">
        <f t="shared" si="2"/>
        <v>39</v>
      </c>
      <c r="L19" s="1">
        <f t="shared" si="3"/>
        <v>71</v>
      </c>
      <c r="M19" s="9">
        <v>17</v>
      </c>
      <c r="N19" s="15"/>
    </row>
    <row r="20" spans="1:14" ht="24" customHeight="1">
      <c r="A20" s="8" t="s">
        <v>61</v>
      </c>
      <c r="B20" s="8" t="s">
        <v>28</v>
      </c>
      <c r="C20" s="8" t="s">
        <v>4</v>
      </c>
      <c r="D20" s="8" t="s">
        <v>14</v>
      </c>
      <c r="E20" s="8" t="s">
        <v>62</v>
      </c>
      <c r="F20" s="2">
        <v>64</v>
      </c>
      <c r="G20" s="2">
        <f t="shared" si="0"/>
        <v>32</v>
      </c>
      <c r="H20" s="1"/>
      <c r="I20" s="1">
        <f t="shared" si="1"/>
        <v>32</v>
      </c>
      <c r="J20" s="1">
        <v>78</v>
      </c>
      <c r="K20" s="1">
        <f t="shared" si="2"/>
        <v>39</v>
      </c>
      <c r="L20" s="1">
        <f t="shared" si="3"/>
        <v>71</v>
      </c>
      <c r="M20" s="9">
        <v>17</v>
      </c>
      <c r="N20" s="15"/>
    </row>
    <row r="21" spans="1:14" ht="24" customHeight="1">
      <c r="A21" s="8" t="s">
        <v>63</v>
      </c>
      <c r="B21" s="8" t="s">
        <v>28</v>
      </c>
      <c r="C21" s="8" t="s">
        <v>4</v>
      </c>
      <c r="D21" s="8" t="s">
        <v>14</v>
      </c>
      <c r="E21" s="8" t="s">
        <v>64</v>
      </c>
      <c r="F21" s="2">
        <v>67</v>
      </c>
      <c r="G21" s="2">
        <f t="shared" si="0"/>
        <v>33.5</v>
      </c>
      <c r="H21" s="1"/>
      <c r="I21" s="1">
        <f t="shared" si="1"/>
        <v>33.5</v>
      </c>
      <c r="J21" s="1">
        <v>74.2</v>
      </c>
      <c r="K21" s="1">
        <f t="shared" si="2"/>
        <v>37.1</v>
      </c>
      <c r="L21" s="1">
        <f t="shared" si="3"/>
        <v>70.599999999999994</v>
      </c>
      <c r="M21" s="1">
        <v>19</v>
      </c>
      <c r="N21" s="1"/>
    </row>
    <row r="22" spans="1:14" ht="24" customHeight="1">
      <c r="A22" s="8" t="s">
        <v>43</v>
      </c>
      <c r="B22" s="8" t="s">
        <v>28</v>
      </c>
      <c r="C22" s="8" t="s">
        <v>4</v>
      </c>
      <c r="D22" s="8" t="s">
        <v>14</v>
      </c>
      <c r="E22" s="8" t="s">
        <v>44</v>
      </c>
      <c r="F22" s="2">
        <v>62</v>
      </c>
      <c r="G22" s="2">
        <f t="shared" si="0"/>
        <v>31</v>
      </c>
      <c r="H22" s="1"/>
      <c r="I22" s="1">
        <f t="shared" si="1"/>
        <v>31</v>
      </c>
      <c r="J22" s="1">
        <v>78.599999999999994</v>
      </c>
      <c r="K22" s="1">
        <f t="shared" si="2"/>
        <v>39.299999999999997</v>
      </c>
      <c r="L22" s="1">
        <f t="shared" si="3"/>
        <v>70.3</v>
      </c>
      <c r="M22" s="1">
        <v>20</v>
      </c>
      <c r="N22" s="1"/>
    </row>
    <row r="23" spans="1:14" ht="24" customHeight="1">
      <c r="A23" s="8" t="s">
        <v>45</v>
      </c>
      <c r="B23" s="8" t="s">
        <v>28</v>
      </c>
      <c r="C23" s="8" t="s">
        <v>4</v>
      </c>
      <c r="D23" s="8" t="s">
        <v>14</v>
      </c>
      <c r="E23" s="8" t="s">
        <v>46</v>
      </c>
      <c r="F23" s="2">
        <v>64</v>
      </c>
      <c r="G23" s="2">
        <f t="shared" si="0"/>
        <v>32</v>
      </c>
      <c r="H23" s="1"/>
      <c r="I23" s="1">
        <f t="shared" si="1"/>
        <v>32</v>
      </c>
      <c r="J23" s="1">
        <v>76.400000000000006</v>
      </c>
      <c r="K23" s="1">
        <f t="shared" si="2"/>
        <v>38.200000000000003</v>
      </c>
      <c r="L23" s="1">
        <f t="shared" si="3"/>
        <v>70.2</v>
      </c>
      <c r="M23" s="1">
        <v>21</v>
      </c>
      <c r="N23" s="1"/>
    </row>
    <row r="24" spans="1:14" ht="24" customHeight="1">
      <c r="A24" s="8" t="s">
        <v>35</v>
      </c>
      <c r="B24" s="8" t="s">
        <v>28</v>
      </c>
      <c r="C24" s="8" t="s">
        <v>4</v>
      </c>
      <c r="D24" s="8" t="s">
        <v>14</v>
      </c>
      <c r="E24" s="8" t="s">
        <v>36</v>
      </c>
      <c r="F24" s="2">
        <v>62</v>
      </c>
      <c r="G24" s="2">
        <f t="shared" si="0"/>
        <v>31</v>
      </c>
      <c r="H24" s="1"/>
      <c r="I24" s="1">
        <f t="shared" si="1"/>
        <v>31</v>
      </c>
      <c r="J24" s="1">
        <v>78</v>
      </c>
      <c r="K24" s="1">
        <f t="shared" si="2"/>
        <v>39</v>
      </c>
      <c r="L24" s="1">
        <f t="shared" si="3"/>
        <v>70</v>
      </c>
      <c r="M24" s="1">
        <v>22</v>
      </c>
      <c r="N24" s="1"/>
    </row>
    <row r="25" spans="1:14" ht="24" customHeight="1">
      <c r="A25" s="11" t="s">
        <v>47</v>
      </c>
      <c r="B25" s="11" t="s">
        <v>28</v>
      </c>
      <c r="C25" s="11" t="s">
        <v>4</v>
      </c>
      <c r="D25" s="11" t="s">
        <v>14</v>
      </c>
      <c r="E25" s="11" t="s">
        <v>48</v>
      </c>
      <c r="F25" s="12">
        <v>64</v>
      </c>
      <c r="G25" s="12">
        <f t="shared" si="0"/>
        <v>32</v>
      </c>
      <c r="H25" s="9"/>
      <c r="I25" s="9">
        <f t="shared" si="1"/>
        <v>32</v>
      </c>
      <c r="J25" s="9">
        <v>73.2</v>
      </c>
      <c r="K25" s="1">
        <f t="shared" si="2"/>
        <v>36.6</v>
      </c>
      <c r="L25" s="1">
        <f t="shared" si="3"/>
        <v>68.599999999999994</v>
      </c>
      <c r="M25" s="1">
        <v>23</v>
      </c>
      <c r="N25" s="1"/>
    </row>
    <row r="26" spans="1:14" ht="24" customHeight="1">
      <c r="A26" s="8" t="s">
        <v>78</v>
      </c>
      <c r="B26" s="8" t="s">
        <v>28</v>
      </c>
      <c r="C26" s="8" t="s">
        <v>4</v>
      </c>
      <c r="D26" s="8" t="s">
        <v>14</v>
      </c>
      <c r="E26" s="8" t="s">
        <v>79</v>
      </c>
      <c r="F26" s="2">
        <v>64</v>
      </c>
      <c r="G26" s="2">
        <f t="shared" si="0"/>
        <v>32</v>
      </c>
      <c r="H26" s="1"/>
      <c r="I26" s="1">
        <f t="shared" si="1"/>
        <v>32</v>
      </c>
      <c r="J26" s="1">
        <v>72</v>
      </c>
      <c r="K26" s="1">
        <f t="shared" si="2"/>
        <v>36</v>
      </c>
      <c r="L26" s="1">
        <f t="shared" si="3"/>
        <v>68</v>
      </c>
      <c r="M26" s="1">
        <v>24</v>
      </c>
      <c r="N26" s="1"/>
    </row>
    <row r="27" spans="1:14" ht="24" customHeight="1">
      <c r="A27" s="8" t="s">
        <v>66</v>
      </c>
      <c r="B27" s="8" t="s">
        <v>28</v>
      </c>
      <c r="C27" s="8" t="s">
        <v>4</v>
      </c>
      <c r="D27" s="8" t="s">
        <v>14</v>
      </c>
      <c r="E27" s="8" t="s">
        <v>67</v>
      </c>
      <c r="F27" s="2">
        <v>67</v>
      </c>
      <c r="G27" s="2">
        <f t="shared" si="0"/>
        <v>33.5</v>
      </c>
      <c r="H27" s="3"/>
      <c r="I27" s="1">
        <f t="shared" si="1"/>
        <v>33.5</v>
      </c>
      <c r="J27" s="9" t="s">
        <v>311</v>
      </c>
      <c r="K27" s="1"/>
      <c r="L27" s="1"/>
      <c r="M27" s="1"/>
      <c r="N27" s="1"/>
    </row>
    <row r="28" spans="1:14" ht="24" customHeight="1">
      <c r="A28" s="8" t="s">
        <v>31</v>
      </c>
      <c r="B28" s="8" t="s">
        <v>28</v>
      </c>
      <c r="C28" s="8" t="s">
        <v>4</v>
      </c>
      <c r="D28" s="8" t="s">
        <v>14</v>
      </c>
      <c r="E28" s="8" t="s">
        <v>32</v>
      </c>
      <c r="F28" s="2">
        <v>62</v>
      </c>
      <c r="G28" s="2">
        <f t="shared" si="0"/>
        <v>31</v>
      </c>
      <c r="H28" s="1"/>
      <c r="I28" s="1">
        <f t="shared" si="1"/>
        <v>31</v>
      </c>
      <c r="J28" s="9" t="s">
        <v>310</v>
      </c>
      <c r="K28" s="1"/>
      <c r="L28" s="1"/>
      <c r="M28" s="1"/>
      <c r="N28" s="1"/>
    </row>
    <row r="29" spans="1:14" ht="24" customHeight="1">
      <c r="A29" s="11" t="s">
        <v>124</v>
      </c>
      <c r="B29" s="11" t="s">
        <v>28</v>
      </c>
      <c r="C29" s="11" t="s">
        <v>5</v>
      </c>
      <c r="D29" s="11" t="s">
        <v>15</v>
      </c>
      <c r="E29" s="11" t="s">
        <v>125</v>
      </c>
      <c r="F29" s="10">
        <v>74</v>
      </c>
      <c r="G29" s="2">
        <f t="shared" si="0"/>
        <v>37</v>
      </c>
      <c r="H29" s="10"/>
      <c r="I29" s="1">
        <f t="shared" si="1"/>
        <v>37</v>
      </c>
      <c r="J29" s="10">
        <v>80.400000000000006</v>
      </c>
      <c r="K29" s="1">
        <f t="shared" ref="K29:K60" si="4">J29*0.5</f>
        <v>40.200000000000003</v>
      </c>
      <c r="L29" s="1">
        <f t="shared" ref="L29:L60" si="5">I29+K29</f>
        <v>77.2</v>
      </c>
      <c r="M29" s="10">
        <v>1</v>
      </c>
      <c r="N29" s="10" t="s">
        <v>313</v>
      </c>
    </row>
    <row r="30" spans="1:14" ht="24" customHeight="1">
      <c r="A30" s="11" t="s">
        <v>108</v>
      </c>
      <c r="B30" s="11" t="s">
        <v>28</v>
      </c>
      <c r="C30" s="11" t="s">
        <v>5</v>
      </c>
      <c r="D30" s="11" t="s">
        <v>15</v>
      </c>
      <c r="E30" s="11" t="s">
        <v>109</v>
      </c>
      <c r="F30" s="10">
        <v>70</v>
      </c>
      <c r="G30" s="2">
        <f t="shared" si="0"/>
        <v>35</v>
      </c>
      <c r="H30" s="10">
        <v>1</v>
      </c>
      <c r="I30" s="1">
        <f t="shared" si="1"/>
        <v>36</v>
      </c>
      <c r="J30" s="10">
        <v>82</v>
      </c>
      <c r="K30" s="1">
        <f t="shared" si="4"/>
        <v>41</v>
      </c>
      <c r="L30" s="1">
        <f t="shared" si="5"/>
        <v>77</v>
      </c>
      <c r="M30" s="10">
        <v>2</v>
      </c>
      <c r="N30" s="10" t="s">
        <v>313</v>
      </c>
    </row>
    <row r="31" spans="1:14" ht="24" customHeight="1">
      <c r="A31" s="11" t="s">
        <v>99</v>
      </c>
      <c r="B31" s="11" t="s">
        <v>28</v>
      </c>
      <c r="C31" s="11" t="s">
        <v>5</v>
      </c>
      <c r="D31" s="11" t="s">
        <v>15</v>
      </c>
      <c r="E31" s="11" t="s">
        <v>100</v>
      </c>
      <c r="F31" s="10">
        <v>73</v>
      </c>
      <c r="G31" s="2">
        <f t="shared" si="0"/>
        <v>36.5</v>
      </c>
      <c r="H31" s="10"/>
      <c r="I31" s="1">
        <f t="shared" si="1"/>
        <v>36.5</v>
      </c>
      <c r="J31" s="10">
        <v>80.2</v>
      </c>
      <c r="K31" s="1">
        <f t="shared" si="4"/>
        <v>40.1</v>
      </c>
      <c r="L31" s="1">
        <f t="shared" si="5"/>
        <v>76.599999999999994</v>
      </c>
      <c r="M31" s="10">
        <v>3</v>
      </c>
      <c r="N31" s="10" t="s">
        <v>313</v>
      </c>
    </row>
    <row r="32" spans="1:14" ht="24" customHeight="1">
      <c r="A32" s="11" t="s">
        <v>116</v>
      </c>
      <c r="B32" s="11" t="s">
        <v>28</v>
      </c>
      <c r="C32" s="11" t="s">
        <v>5</v>
      </c>
      <c r="D32" s="11" t="s">
        <v>15</v>
      </c>
      <c r="E32" s="11" t="s">
        <v>117</v>
      </c>
      <c r="F32" s="10">
        <v>76</v>
      </c>
      <c r="G32" s="2">
        <f t="shared" si="0"/>
        <v>38</v>
      </c>
      <c r="H32" s="10"/>
      <c r="I32" s="1">
        <f t="shared" si="1"/>
        <v>38</v>
      </c>
      <c r="J32" s="10">
        <v>76.099999999999994</v>
      </c>
      <c r="K32" s="1">
        <f t="shared" si="4"/>
        <v>38.049999999999997</v>
      </c>
      <c r="L32" s="1">
        <f t="shared" si="5"/>
        <v>76.05</v>
      </c>
      <c r="M32" s="10">
        <v>4</v>
      </c>
      <c r="N32" s="10" t="s">
        <v>313</v>
      </c>
    </row>
    <row r="33" spans="1:14" ht="24" customHeight="1">
      <c r="A33" s="11" t="s">
        <v>120</v>
      </c>
      <c r="B33" s="11" t="s">
        <v>28</v>
      </c>
      <c r="C33" s="11" t="s">
        <v>5</v>
      </c>
      <c r="D33" s="11" t="s">
        <v>15</v>
      </c>
      <c r="E33" s="11" t="s">
        <v>121</v>
      </c>
      <c r="F33" s="10">
        <v>73</v>
      </c>
      <c r="G33" s="2">
        <f t="shared" si="0"/>
        <v>36.5</v>
      </c>
      <c r="H33" s="10"/>
      <c r="I33" s="1">
        <f t="shared" si="1"/>
        <v>36.5</v>
      </c>
      <c r="J33" s="10">
        <v>78.8</v>
      </c>
      <c r="K33" s="1">
        <f t="shared" si="4"/>
        <v>39.4</v>
      </c>
      <c r="L33" s="1">
        <f t="shared" si="5"/>
        <v>75.900000000000006</v>
      </c>
      <c r="M33" s="10">
        <v>5</v>
      </c>
      <c r="N33" s="10" t="s">
        <v>313</v>
      </c>
    </row>
    <row r="34" spans="1:14" ht="24" customHeight="1">
      <c r="A34" s="11" t="s">
        <v>101</v>
      </c>
      <c r="B34" s="11" t="s">
        <v>28</v>
      </c>
      <c r="C34" s="11" t="s">
        <v>5</v>
      </c>
      <c r="D34" s="11" t="s">
        <v>15</v>
      </c>
      <c r="E34" s="11" t="s">
        <v>102</v>
      </c>
      <c r="F34" s="10">
        <v>72</v>
      </c>
      <c r="G34" s="2">
        <f t="shared" si="0"/>
        <v>36</v>
      </c>
      <c r="H34" s="10"/>
      <c r="I34" s="1">
        <f t="shared" si="1"/>
        <v>36</v>
      </c>
      <c r="J34" s="10">
        <v>79.400000000000006</v>
      </c>
      <c r="K34" s="1">
        <f t="shared" si="4"/>
        <v>39.700000000000003</v>
      </c>
      <c r="L34" s="1">
        <f t="shared" si="5"/>
        <v>75.7</v>
      </c>
      <c r="M34" s="10">
        <v>6</v>
      </c>
      <c r="N34" s="10" t="s">
        <v>313</v>
      </c>
    </row>
    <row r="35" spans="1:14" ht="24" customHeight="1">
      <c r="A35" s="11" t="s">
        <v>95</v>
      </c>
      <c r="B35" s="11" t="s">
        <v>28</v>
      </c>
      <c r="C35" s="11" t="s">
        <v>5</v>
      </c>
      <c r="D35" s="11" t="s">
        <v>15</v>
      </c>
      <c r="E35" s="11" t="s">
        <v>96</v>
      </c>
      <c r="F35" s="10">
        <v>72</v>
      </c>
      <c r="G35" s="2">
        <f t="shared" ref="G35:G66" si="6">F35*0.5</f>
        <v>36</v>
      </c>
      <c r="H35" s="10"/>
      <c r="I35" s="1">
        <f t="shared" ref="I35:I66" si="7">G35+H35</f>
        <v>36</v>
      </c>
      <c r="J35" s="10">
        <v>79.2</v>
      </c>
      <c r="K35" s="1">
        <f t="shared" si="4"/>
        <v>39.6</v>
      </c>
      <c r="L35" s="1">
        <f t="shared" si="5"/>
        <v>75.599999999999994</v>
      </c>
      <c r="M35" s="10">
        <v>7</v>
      </c>
      <c r="N35" s="10" t="s">
        <v>313</v>
      </c>
    </row>
    <row r="36" spans="1:14" ht="24" customHeight="1">
      <c r="A36" s="11" t="s">
        <v>110</v>
      </c>
      <c r="B36" s="11" t="s">
        <v>28</v>
      </c>
      <c r="C36" s="11" t="s">
        <v>5</v>
      </c>
      <c r="D36" s="11" t="s">
        <v>15</v>
      </c>
      <c r="E36" s="11" t="s">
        <v>111</v>
      </c>
      <c r="F36" s="10">
        <v>71</v>
      </c>
      <c r="G36" s="2">
        <f t="shared" si="6"/>
        <v>35.5</v>
      </c>
      <c r="H36" s="10"/>
      <c r="I36" s="1">
        <f t="shared" si="7"/>
        <v>35.5</v>
      </c>
      <c r="J36" s="10">
        <v>79.8</v>
      </c>
      <c r="K36" s="1">
        <f t="shared" si="4"/>
        <v>39.9</v>
      </c>
      <c r="L36" s="1">
        <f t="shared" si="5"/>
        <v>75.400000000000006</v>
      </c>
      <c r="M36" s="10">
        <v>8</v>
      </c>
      <c r="N36" s="10" t="s">
        <v>313</v>
      </c>
    </row>
    <row r="37" spans="1:14" ht="24" customHeight="1">
      <c r="A37" s="11" t="s">
        <v>91</v>
      </c>
      <c r="B37" s="11" t="s">
        <v>28</v>
      </c>
      <c r="C37" s="11" t="s">
        <v>5</v>
      </c>
      <c r="D37" s="11" t="s">
        <v>15</v>
      </c>
      <c r="E37" s="11" t="s">
        <v>92</v>
      </c>
      <c r="F37" s="10">
        <v>72</v>
      </c>
      <c r="G37" s="2">
        <f t="shared" si="6"/>
        <v>36</v>
      </c>
      <c r="H37" s="10"/>
      <c r="I37" s="1">
        <f t="shared" si="7"/>
        <v>36</v>
      </c>
      <c r="J37" s="10">
        <v>78.2</v>
      </c>
      <c r="K37" s="1">
        <f t="shared" si="4"/>
        <v>39.1</v>
      </c>
      <c r="L37" s="1">
        <f t="shared" si="5"/>
        <v>75.099999999999994</v>
      </c>
      <c r="M37" s="10">
        <v>9</v>
      </c>
      <c r="N37" s="10" t="s">
        <v>313</v>
      </c>
    </row>
    <row r="38" spans="1:14" ht="24" customHeight="1">
      <c r="A38" s="11" t="s">
        <v>82</v>
      </c>
      <c r="B38" s="11" t="s">
        <v>28</v>
      </c>
      <c r="C38" s="11" t="s">
        <v>5</v>
      </c>
      <c r="D38" s="11" t="s">
        <v>15</v>
      </c>
      <c r="E38" s="11" t="s">
        <v>83</v>
      </c>
      <c r="F38" s="12">
        <v>71</v>
      </c>
      <c r="G38" s="2">
        <f t="shared" si="6"/>
        <v>35.5</v>
      </c>
      <c r="H38" s="9"/>
      <c r="I38" s="1">
        <f t="shared" si="7"/>
        <v>35.5</v>
      </c>
      <c r="J38" s="10">
        <v>78.5</v>
      </c>
      <c r="K38" s="1">
        <f t="shared" si="4"/>
        <v>39.25</v>
      </c>
      <c r="L38" s="1">
        <f t="shared" si="5"/>
        <v>74.75</v>
      </c>
      <c r="M38" s="10">
        <v>10</v>
      </c>
      <c r="N38" s="10"/>
    </row>
    <row r="39" spans="1:14" ht="24" customHeight="1">
      <c r="A39" s="11" t="s">
        <v>97</v>
      </c>
      <c r="B39" s="11" t="s">
        <v>28</v>
      </c>
      <c r="C39" s="11" t="s">
        <v>5</v>
      </c>
      <c r="D39" s="11" t="s">
        <v>15</v>
      </c>
      <c r="E39" s="11" t="s">
        <v>98</v>
      </c>
      <c r="F39" s="10">
        <v>69</v>
      </c>
      <c r="G39" s="2">
        <f t="shared" si="6"/>
        <v>34.5</v>
      </c>
      <c r="H39" s="10"/>
      <c r="I39" s="1">
        <f t="shared" si="7"/>
        <v>34.5</v>
      </c>
      <c r="J39" s="10">
        <v>79.8</v>
      </c>
      <c r="K39" s="1">
        <f t="shared" si="4"/>
        <v>39.9</v>
      </c>
      <c r="L39" s="1">
        <f t="shared" si="5"/>
        <v>74.400000000000006</v>
      </c>
      <c r="M39" s="10">
        <v>11</v>
      </c>
      <c r="N39" s="10"/>
    </row>
    <row r="40" spans="1:14" ht="24" customHeight="1">
      <c r="A40" s="11" t="s">
        <v>112</v>
      </c>
      <c r="B40" s="11" t="s">
        <v>28</v>
      </c>
      <c r="C40" s="11" t="s">
        <v>5</v>
      </c>
      <c r="D40" s="11" t="s">
        <v>15</v>
      </c>
      <c r="E40" s="11" t="s">
        <v>113</v>
      </c>
      <c r="F40" s="10">
        <v>71</v>
      </c>
      <c r="G40" s="2">
        <f t="shared" si="6"/>
        <v>35.5</v>
      </c>
      <c r="H40" s="10"/>
      <c r="I40" s="1">
        <f t="shared" si="7"/>
        <v>35.5</v>
      </c>
      <c r="J40" s="10">
        <v>77.099999999999994</v>
      </c>
      <c r="K40" s="1">
        <f t="shared" si="4"/>
        <v>38.549999999999997</v>
      </c>
      <c r="L40" s="1">
        <f t="shared" si="5"/>
        <v>74.05</v>
      </c>
      <c r="M40" s="10">
        <v>12</v>
      </c>
      <c r="N40" s="10"/>
    </row>
    <row r="41" spans="1:14" ht="24" customHeight="1">
      <c r="A41" s="11" t="s">
        <v>118</v>
      </c>
      <c r="B41" s="11" t="s">
        <v>28</v>
      </c>
      <c r="C41" s="11" t="s">
        <v>5</v>
      </c>
      <c r="D41" s="11" t="s">
        <v>15</v>
      </c>
      <c r="E41" s="11" t="s">
        <v>119</v>
      </c>
      <c r="F41" s="10">
        <v>71</v>
      </c>
      <c r="G41" s="2">
        <f t="shared" si="6"/>
        <v>35.5</v>
      </c>
      <c r="H41" s="10"/>
      <c r="I41" s="1">
        <f t="shared" si="7"/>
        <v>35.5</v>
      </c>
      <c r="J41" s="10">
        <v>76.400000000000006</v>
      </c>
      <c r="K41" s="1">
        <f t="shared" si="4"/>
        <v>38.200000000000003</v>
      </c>
      <c r="L41" s="1">
        <f t="shared" si="5"/>
        <v>73.7</v>
      </c>
      <c r="M41" s="10">
        <v>13</v>
      </c>
      <c r="N41" s="10"/>
    </row>
    <row r="42" spans="1:14" ht="24" customHeight="1">
      <c r="A42" s="11" t="s">
        <v>103</v>
      </c>
      <c r="B42" s="11" t="s">
        <v>28</v>
      </c>
      <c r="C42" s="11" t="s">
        <v>5</v>
      </c>
      <c r="D42" s="11" t="s">
        <v>15</v>
      </c>
      <c r="E42" s="11" t="s">
        <v>104</v>
      </c>
      <c r="F42" s="10">
        <v>69</v>
      </c>
      <c r="G42" s="2">
        <f t="shared" si="6"/>
        <v>34.5</v>
      </c>
      <c r="H42" s="10"/>
      <c r="I42" s="1">
        <f t="shared" si="7"/>
        <v>34.5</v>
      </c>
      <c r="J42" s="10">
        <v>77.7</v>
      </c>
      <c r="K42" s="1">
        <f t="shared" si="4"/>
        <v>38.85</v>
      </c>
      <c r="L42" s="1">
        <f t="shared" si="5"/>
        <v>73.349999999999994</v>
      </c>
      <c r="M42" s="10">
        <v>14</v>
      </c>
      <c r="N42" s="10"/>
    </row>
    <row r="43" spans="1:14" ht="24" customHeight="1">
      <c r="A43" s="11" t="s">
        <v>105</v>
      </c>
      <c r="B43" s="11" t="s">
        <v>28</v>
      </c>
      <c r="C43" s="11" t="s">
        <v>5</v>
      </c>
      <c r="D43" s="11" t="s">
        <v>15</v>
      </c>
      <c r="E43" s="11" t="s">
        <v>106</v>
      </c>
      <c r="F43" s="10">
        <v>69</v>
      </c>
      <c r="G43" s="2">
        <f t="shared" si="6"/>
        <v>34.5</v>
      </c>
      <c r="H43" s="10"/>
      <c r="I43" s="1">
        <f t="shared" si="7"/>
        <v>34.5</v>
      </c>
      <c r="J43" s="10">
        <v>77.2</v>
      </c>
      <c r="K43" s="1">
        <f t="shared" si="4"/>
        <v>38.6</v>
      </c>
      <c r="L43" s="1">
        <f t="shared" si="5"/>
        <v>73.099999999999994</v>
      </c>
      <c r="M43" s="10">
        <v>15</v>
      </c>
      <c r="N43" s="10"/>
    </row>
    <row r="44" spans="1:14" ht="24" customHeight="1">
      <c r="A44" s="11" t="s">
        <v>80</v>
      </c>
      <c r="B44" s="11" t="s">
        <v>28</v>
      </c>
      <c r="C44" s="11" t="s">
        <v>5</v>
      </c>
      <c r="D44" s="11" t="s">
        <v>15</v>
      </c>
      <c r="E44" s="11" t="s">
        <v>81</v>
      </c>
      <c r="F44" s="12">
        <v>71</v>
      </c>
      <c r="G44" s="2">
        <f t="shared" si="6"/>
        <v>35.5</v>
      </c>
      <c r="H44" s="9"/>
      <c r="I44" s="1">
        <f t="shared" si="7"/>
        <v>35.5</v>
      </c>
      <c r="J44" s="10">
        <v>74.8</v>
      </c>
      <c r="K44" s="1">
        <f t="shared" si="4"/>
        <v>37.4</v>
      </c>
      <c r="L44" s="1">
        <f t="shared" si="5"/>
        <v>72.900000000000006</v>
      </c>
      <c r="M44" s="10">
        <v>16</v>
      </c>
      <c r="N44" s="10"/>
    </row>
    <row r="45" spans="1:14" ht="24" customHeight="1">
      <c r="A45" s="11" t="s">
        <v>114</v>
      </c>
      <c r="B45" s="11" t="s">
        <v>28</v>
      </c>
      <c r="C45" s="11" t="s">
        <v>5</v>
      </c>
      <c r="D45" s="11" t="s">
        <v>15</v>
      </c>
      <c r="E45" s="11" t="s">
        <v>115</v>
      </c>
      <c r="F45" s="10">
        <v>68</v>
      </c>
      <c r="G45" s="2">
        <f t="shared" si="6"/>
        <v>34</v>
      </c>
      <c r="H45" s="10"/>
      <c r="I45" s="1">
        <f t="shared" si="7"/>
        <v>34</v>
      </c>
      <c r="J45" s="10">
        <v>77.599999999999994</v>
      </c>
      <c r="K45" s="1">
        <f t="shared" si="4"/>
        <v>38.799999999999997</v>
      </c>
      <c r="L45" s="1">
        <f t="shared" si="5"/>
        <v>72.8</v>
      </c>
      <c r="M45" s="10">
        <v>17</v>
      </c>
      <c r="N45" s="10"/>
    </row>
    <row r="46" spans="1:14" ht="24" customHeight="1">
      <c r="A46" s="11" t="s">
        <v>126</v>
      </c>
      <c r="B46" s="11" t="s">
        <v>28</v>
      </c>
      <c r="C46" s="11" t="s">
        <v>5</v>
      </c>
      <c r="D46" s="11" t="s">
        <v>15</v>
      </c>
      <c r="E46" s="11" t="s">
        <v>127</v>
      </c>
      <c r="F46" s="10">
        <v>68</v>
      </c>
      <c r="G46" s="2">
        <f t="shared" si="6"/>
        <v>34</v>
      </c>
      <c r="H46" s="10"/>
      <c r="I46" s="1">
        <f t="shared" si="7"/>
        <v>34</v>
      </c>
      <c r="J46" s="10">
        <v>77.400000000000006</v>
      </c>
      <c r="K46" s="1">
        <f t="shared" si="4"/>
        <v>38.700000000000003</v>
      </c>
      <c r="L46" s="1">
        <f t="shared" si="5"/>
        <v>72.7</v>
      </c>
      <c r="M46" s="10">
        <v>18</v>
      </c>
      <c r="N46" s="10"/>
    </row>
    <row r="47" spans="1:14" ht="24" customHeight="1">
      <c r="A47" s="11" t="s">
        <v>93</v>
      </c>
      <c r="B47" s="11" t="s">
        <v>28</v>
      </c>
      <c r="C47" s="11" t="s">
        <v>5</v>
      </c>
      <c r="D47" s="11" t="s">
        <v>15</v>
      </c>
      <c r="E47" s="11" t="s">
        <v>94</v>
      </c>
      <c r="F47" s="10">
        <v>70</v>
      </c>
      <c r="G47" s="2">
        <f t="shared" si="6"/>
        <v>35</v>
      </c>
      <c r="H47" s="10"/>
      <c r="I47" s="1">
        <f t="shared" si="7"/>
        <v>35</v>
      </c>
      <c r="J47" s="10">
        <v>74</v>
      </c>
      <c r="K47" s="1">
        <f t="shared" si="4"/>
        <v>37</v>
      </c>
      <c r="L47" s="1">
        <f t="shared" si="5"/>
        <v>72</v>
      </c>
      <c r="M47" s="10">
        <v>19</v>
      </c>
      <c r="N47" s="14"/>
    </row>
    <row r="48" spans="1:14" ht="24" customHeight="1">
      <c r="A48" s="11" t="s">
        <v>122</v>
      </c>
      <c r="B48" s="11" t="s">
        <v>28</v>
      </c>
      <c r="C48" s="11" t="s">
        <v>5</v>
      </c>
      <c r="D48" s="11" t="s">
        <v>15</v>
      </c>
      <c r="E48" s="11" t="s">
        <v>123</v>
      </c>
      <c r="F48" s="10">
        <v>67</v>
      </c>
      <c r="G48" s="2">
        <f t="shared" si="6"/>
        <v>33.5</v>
      </c>
      <c r="H48" s="10"/>
      <c r="I48" s="1">
        <f t="shared" si="7"/>
        <v>33.5</v>
      </c>
      <c r="J48" s="10">
        <v>77</v>
      </c>
      <c r="K48" s="1">
        <f t="shared" si="4"/>
        <v>38.5</v>
      </c>
      <c r="L48" s="1">
        <f t="shared" si="5"/>
        <v>72</v>
      </c>
      <c r="M48" s="10">
        <v>19</v>
      </c>
      <c r="N48" s="14"/>
    </row>
    <row r="49" spans="1:14" ht="24" customHeight="1">
      <c r="A49" s="11" t="s">
        <v>86</v>
      </c>
      <c r="B49" s="11" t="s">
        <v>28</v>
      </c>
      <c r="C49" s="11" t="s">
        <v>5</v>
      </c>
      <c r="D49" s="11" t="s">
        <v>15</v>
      </c>
      <c r="E49" s="11" t="s">
        <v>87</v>
      </c>
      <c r="F49" s="12">
        <v>69</v>
      </c>
      <c r="G49" s="2">
        <f t="shared" si="6"/>
        <v>34.5</v>
      </c>
      <c r="H49" s="9"/>
      <c r="I49" s="1">
        <f t="shared" si="7"/>
        <v>34.5</v>
      </c>
      <c r="J49" s="10">
        <v>73.900000000000006</v>
      </c>
      <c r="K49" s="1">
        <f t="shared" si="4"/>
        <v>36.950000000000003</v>
      </c>
      <c r="L49" s="1">
        <f t="shared" si="5"/>
        <v>71.45</v>
      </c>
      <c r="M49" s="10">
        <v>21</v>
      </c>
      <c r="N49" s="10"/>
    </row>
    <row r="50" spans="1:14" ht="24" customHeight="1">
      <c r="A50" s="11" t="s">
        <v>88</v>
      </c>
      <c r="B50" s="11" t="s">
        <v>28</v>
      </c>
      <c r="C50" s="11" t="s">
        <v>5</v>
      </c>
      <c r="D50" s="11" t="s">
        <v>15</v>
      </c>
      <c r="E50" s="11" t="s">
        <v>89</v>
      </c>
      <c r="F50" s="12">
        <v>68</v>
      </c>
      <c r="G50" s="2">
        <f t="shared" si="6"/>
        <v>34</v>
      </c>
      <c r="H50" s="9"/>
      <c r="I50" s="1">
        <f t="shared" si="7"/>
        <v>34</v>
      </c>
      <c r="J50" s="10">
        <v>74.2</v>
      </c>
      <c r="K50" s="1">
        <f t="shared" si="4"/>
        <v>37.1</v>
      </c>
      <c r="L50" s="1">
        <f t="shared" si="5"/>
        <v>71.099999999999994</v>
      </c>
      <c r="M50" s="10">
        <v>22</v>
      </c>
      <c r="N50" s="10"/>
    </row>
    <row r="51" spans="1:14" ht="24" customHeight="1">
      <c r="A51" s="11" t="s">
        <v>84</v>
      </c>
      <c r="B51" s="11" t="s">
        <v>28</v>
      </c>
      <c r="C51" s="11" t="s">
        <v>5</v>
      </c>
      <c r="D51" s="11" t="s">
        <v>15</v>
      </c>
      <c r="E51" s="11" t="s">
        <v>85</v>
      </c>
      <c r="F51" s="12">
        <v>67</v>
      </c>
      <c r="G51" s="12">
        <f t="shared" si="6"/>
        <v>33.5</v>
      </c>
      <c r="H51" s="9"/>
      <c r="I51" s="9">
        <f t="shared" si="7"/>
        <v>33.5</v>
      </c>
      <c r="J51" s="10">
        <v>74</v>
      </c>
      <c r="K51" s="1">
        <f t="shared" si="4"/>
        <v>37</v>
      </c>
      <c r="L51" s="1">
        <f t="shared" si="5"/>
        <v>70.5</v>
      </c>
      <c r="M51" s="10">
        <v>23</v>
      </c>
      <c r="N51" s="10"/>
    </row>
    <row r="52" spans="1:14" ht="24" customHeight="1">
      <c r="A52" s="8" t="s">
        <v>129</v>
      </c>
      <c r="B52" s="8" t="s">
        <v>128</v>
      </c>
      <c r="C52" s="8" t="s">
        <v>6</v>
      </c>
      <c r="D52" s="8" t="s">
        <v>16</v>
      </c>
      <c r="E52" s="8" t="s">
        <v>130</v>
      </c>
      <c r="F52" s="4">
        <v>67</v>
      </c>
      <c r="G52" s="2">
        <f t="shared" si="6"/>
        <v>33.5</v>
      </c>
      <c r="H52" s="4"/>
      <c r="I52" s="1">
        <f t="shared" si="7"/>
        <v>33.5</v>
      </c>
      <c r="J52" s="4">
        <v>81.599999999999994</v>
      </c>
      <c r="K52" s="1">
        <f t="shared" si="4"/>
        <v>40.799999999999997</v>
      </c>
      <c r="L52" s="1">
        <f t="shared" si="5"/>
        <v>74.3</v>
      </c>
      <c r="M52" s="4">
        <v>1</v>
      </c>
      <c r="N52" s="10" t="s">
        <v>313</v>
      </c>
    </row>
    <row r="53" spans="1:14" ht="24" customHeight="1">
      <c r="A53" s="8" t="s">
        <v>131</v>
      </c>
      <c r="B53" s="8" t="s">
        <v>128</v>
      </c>
      <c r="C53" s="8" t="s">
        <v>6</v>
      </c>
      <c r="D53" s="8" t="s">
        <v>16</v>
      </c>
      <c r="E53" s="8" t="s">
        <v>132</v>
      </c>
      <c r="F53" s="4">
        <v>68</v>
      </c>
      <c r="G53" s="2">
        <f t="shared" si="6"/>
        <v>34</v>
      </c>
      <c r="H53" s="4"/>
      <c r="I53" s="1">
        <f t="shared" si="7"/>
        <v>34</v>
      </c>
      <c r="J53" s="4">
        <v>79.2</v>
      </c>
      <c r="K53" s="1">
        <f t="shared" si="4"/>
        <v>39.6</v>
      </c>
      <c r="L53" s="1">
        <f t="shared" si="5"/>
        <v>73.599999999999994</v>
      </c>
      <c r="M53" s="4">
        <v>2</v>
      </c>
      <c r="N53" s="10" t="s">
        <v>313</v>
      </c>
    </row>
    <row r="54" spans="1:14" ht="24" customHeight="1">
      <c r="A54" s="8" t="s">
        <v>133</v>
      </c>
      <c r="B54" s="8" t="s">
        <v>128</v>
      </c>
      <c r="C54" s="8" t="s">
        <v>6</v>
      </c>
      <c r="D54" s="8" t="s">
        <v>16</v>
      </c>
      <c r="E54" s="8" t="s">
        <v>134</v>
      </c>
      <c r="F54" s="4">
        <v>73</v>
      </c>
      <c r="G54" s="2">
        <f t="shared" si="6"/>
        <v>36.5</v>
      </c>
      <c r="H54" s="4"/>
      <c r="I54" s="1">
        <f t="shared" si="7"/>
        <v>36.5</v>
      </c>
      <c r="J54" s="4">
        <v>71.599999999999994</v>
      </c>
      <c r="K54" s="1">
        <f t="shared" si="4"/>
        <v>35.799999999999997</v>
      </c>
      <c r="L54" s="1">
        <f t="shared" si="5"/>
        <v>72.3</v>
      </c>
      <c r="M54" s="4">
        <v>3</v>
      </c>
      <c r="N54" s="4"/>
    </row>
    <row r="55" spans="1:14" ht="24" customHeight="1">
      <c r="A55" s="8" t="s">
        <v>145</v>
      </c>
      <c r="B55" s="8" t="s">
        <v>28</v>
      </c>
      <c r="C55" s="8" t="s">
        <v>7</v>
      </c>
      <c r="D55" s="8" t="s">
        <v>17</v>
      </c>
      <c r="E55" s="8" t="s">
        <v>146</v>
      </c>
      <c r="F55" s="4">
        <v>73</v>
      </c>
      <c r="G55" s="2">
        <f t="shared" si="6"/>
        <v>36.5</v>
      </c>
      <c r="H55" s="4"/>
      <c r="I55" s="1">
        <f t="shared" si="7"/>
        <v>36.5</v>
      </c>
      <c r="J55" s="4">
        <v>88.4</v>
      </c>
      <c r="K55" s="1">
        <f t="shared" si="4"/>
        <v>44.2</v>
      </c>
      <c r="L55" s="1">
        <f t="shared" si="5"/>
        <v>80.7</v>
      </c>
      <c r="M55" s="4">
        <v>1</v>
      </c>
      <c r="N55" s="10" t="s">
        <v>313</v>
      </c>
    </row>
    <row r="56" spans="1:14" ht="24" customHeight="1">
      <c r="A56" s="8" t="s">
        <v>147</v>
      </c>
      <c r="B56" s="8" t="s">
        <v>28</v>
      </c>
      <c r="C56" s="8" t="s">
        <v>7</v>
      </c>
      <c r="D56" s="8" t="s">
        <v>17</v>
      </c>
      <c r="E56" s="8" t="s">
        <v>148</v>
      </c>
      <c r="F56" s="4">
        <v>73</v>
      </c>
      <c r="G56" s="2">
        <f t="shared" si="6"/>
        <v>36.5</v>
      </c>
      <c r="H56" s="4"/>
      <c r="I56" s="1">
        <f t="shared" si="7"/>
        <v>36.5</v>
      </c>
      <c r="J56" s="4">
        <v>87.8</v>
      </c>
      <c r="K56" s="1">
        <f t="shared" si="4"/>
        <v>43.9</v>
      </c>
      <c r="L56" s="1">
        <f t="shared" si="5"/>
        <v>80.400000000000006</v>
      </c>
      <c r="M56" s="4">
        <v>2</v>
      </c>
      <c r="N56" s="10" t="s">
        <v>313</v>
      </c>
    </row>
    <row r="57" spans="1:14" ht="24" customHeight="1">
      <c r="A57" s="8" t="s">
        <v>152</v>
      </c>
      <c r="B57" s="8" t="s">
        <v>28</v>
      </c>
      <c r="C57" s="8" t="s">
        <v>7</v>
      </c>
      <c r="D57" s="8" t="s">
        <v>17</v>
      </c>
      <c r="E57" s="8" t="s">
        <v>153</v>
      </c>
      <c r="F57" s="4">
        <v>77</v>
      </c>
      <c r="G57" s="2">
        <f t="shared" si="6"/>
        <v>38.5</v>
      </c>
      <c r="H57" s="4"/>
      <c r="I57" s="1">
        <f t="shared" si="7"/>
        <v>38.5</v>
      </c>
      <c r="J57" s="4">
        <v>79</v>
      </c>
      <c r="K57" s="1">
        <f t="shared" si="4"/>
        <v>39.5</v>
      </c>
      <c r="L57" s="1">
        <f t="shared" si="5"/>
        <v>78</v>
      </c>
      <c r="M57" s="10">
        <v>3</v>
      </c>
      <c r="N57" s="10" t="s">
        <v>313</v>
      </c>
    </row>
    <row r="58" spans="1:14" ht="24" customHeight="1">
      <c r="A58" s="8" t="s">
        <v>161</v>
      </c>
      <c r="B58" s="8" t="s">
        <v>28</v>
      </c>
      <c r="C58" s="8" t="s">
        <v>7</v>
      </c>
      <c r="D58" s="8" t="s">
        <v>17</v>
      </c>
      <c r="E58" s="8" t="s">
        <v>162</v>
      </c>
      <c r="F58" s="4">
        <v>76</v>
      </c>
      <c r="G58" s="2">
        <f t="shared" si="6"/>
        <v>38</v>
      </c>
      <c r="H58" s="4"/>
      <c r="I58" s="1">
        <f t="shared" si="7"/>
        <v>38</v>
      </c>
      <c r="J58" s="4">
        <v>80</v>
      </c>
      <c r="K58" s="1">
        <f t="shared" si="4"/>
        <v>40</v>
      </c>
      <c r="L58" s="1">
        <f t="shared" si="5"/>
        <v>78</v>
      </c>
      <c r="M58" s="10">
        <v>3</v>
      </c>
      <c r="N58" s="10" t="s">
        <v>313</v>
      </c>
    </row>
    <row r="59" spans="1:14" ht="24" customHeight="1">
      <c r="A59" s="8" t="s">
        <v>137</v>
      </c>
      <c r="B59" s="8" t="s">
        <v>28</v>
      </c>
      <c r="C59" s="8" t="s">
        <v>7</v>
      </c>
      <c r="D59" s="8" t="s">
        <v>17</v>
      </c>
      <c r="E59" s="8" t="s">
        <v>138</v>
      </c>
      <c r="F59" s="4">
        <v>76</v>
      </c>
      <c r="G59" s="2">
        <f t="shared" si="6"/>
        <v>38</v>
      </c>
      <c r="H59" s="4"/>
      <c r="I59" s="1">
        <f t="shared" si="7"/>
        <v>38</v>
      </c>
      <c r="J59" s="4">
        <v>79.599999999999994</v>
      </c>
      <c r="K59" s="1">
        <f t="shared" si="4"/>
        <v>39.799999999999997</v>
      </c>
      <c r="L59" s="1">
        <f t="shared" si="5"/>
        <v>77.8</v>
      </c>
      <c r="M59" s="4">
        <v>5</v>
      </c>
      <c r="N59" s="10" t="s">
        <v>313</v>
      </c>
    </row>
    <row r="60" spans="1:14" ht="24" customHeight="1">
      <c r="A60" s="8" t="s">
        <v>156</v>
      </c>
      <c r="B60" s="8" t="s">
        <v>28</v>
      </c>
      <c r="C60" s="8" t="s">
        <v>7</v>
      </c>
      <c r="D60" s="8" t="s">
        <v>17</v>
      </c>
      <c r="E60" s="8" t="s">
        <v>157</v>
      </c>
      <c r="F60" s="4">
        <v>70</v>
      </c>
      <c r="G60" s="2">
        <f t="shared" si="6"/>
        <v>35</v>
      </c>
      <c r="H60" s="4"/>
      <c r="I60" s="1">
        <f t="shared" si="7"/>
        <v>35</v>
      </c>
      <c r="J60" s="4">
        <v>85.4</v>
      </c>
      <c r="K60" s="1">
        <f t="shared" si="4"/>
        <v>42.7</v>
      </c>
      <c r="L60" s="1">
        <f t="shared" si="5"/>
        <v>77.7</v>
      </c>
      <c r="M60" s="4">
        <v>6</v>
      </c>
      <c r="N60" s="10" t="s">
        <v>313</v>
      </c>
    </row>
    <row r="61" spans="1:14" ht="24" customHeight="1">
      <c r="A61" s="8" t="s">
        <v>139</v>
      </c>
      <c r="B61" s="8" t="s">
        <v>28</v>
      </c>
      <c r="C61" s="8" t="s">
        <v>7</v>
      </c>
      <c r="D61" s="8" t="s">
        <v>17</v>
      </c>
      <c r="E61" s="8" t="s">
        <v>140</v>
      </c>
      <c r="F61" s="4">
        <v>74</v>
      </c>
      <c r="G61" s="2">
        <f t="shared" si="6"/>
        <v>37</v>
      </c>
      <c r="H61" s="4"/>
      <c r="I61" s="1">
        <f t="shared" si="7"/>
        <v>37</v>
      </c>
      <c r="J61" s="4">
        <v>81</v>
      </c>
      <c r="K61" s="1">
        <f t="shared" ref="K61:K92" si="8">J61*0.5</f>
        <v>40.5</v>
      </c>
      <c r="L61" s="1">
        <f t="shared" ref="L61:L92" si="9">I61+K61</f>
        <v>77.5</v>
      </c>
      <c r="M61" s="4">
        <v>7</v>
      </c>
      <c r="N61" s="10" t="s">
        <v>313</v>
      </c>
    </row>
    <row r="62" spans="1:14" ht="24" customHeight="1">
      <c r="A62" s="8" t="s">
        <v>141</v>
      </c>
      <c r="B62" s="8" t="s">
        <v>28</v>
      </c>
      <c r="C62" s="8" t="s">
        <v>7</v>
      </c>
      <c r="D62" s="8" t="s">
        <v>17</v>
      </c>
      <c r="E62" s="8" t="s">
        <v>142</v>
      </c>
      <c r="F62" s="4">
        <v>72</v>
      </c>
      <c r="G62" s="2">
        <f t="shared" si="6"/>
        <v>36</v>
      </c>
      <c r="H62" s="4"/>
      <c r="I62" s="1">
        <f t="shared" si="7"/>
        <v>36</v>
      </c>
      <c r="J62" s="4">
        <v>82.6</v>
      </c>
      <c r="K62" s="1">
        <f t="shared" si="8"/>
        <v>41.3</v>
      </c>
      <c r="L62" s="1">
        <f t="shared" si="9"/>
        <v>77.3</v>
      </c>
      <c r="M62" s="10">
        <v>8</v>
      </c>
      <c r="N62" s="14"/>
    </row>
    <row r="63" spans="1:14" ht="24" customHeight="1">
      <c r="A63" s="8" t="s">
        <v>159</v>
      </c>
      <c r="B63" s="8" t="s">
        <v>28</v>
      </c>
      <c r="C63" s="8" t="s">
        <v>7</v>
      </c>
      <c r="D63" s="8" t="s">
        <v>17</v>
      </c>
      <c r="E63" s="8" t="s">
        <v>160</v>
      </c>
      <c r="F63" s="4">
        <v>68</v>
      </c>
      <c r="G63" s="2">
        <f t="shared" si="6"/>
        <v>34</v>
      </c>
      <c r="H63" s="4"/>
      <c r="I63" s="1">
        <f t="shared" si="7"/>
        <v>34</v>
      </c>
      <c r="J63" s="4">
        <v>86.6</v>
      </c>
      <c r="K63" s="1">
        <f t="shared" si="8"/>
        <v>43.3</v>
      </c>
      <c r="L63" s="1">
        <f t="shared" si="9"/>
        <v>77.3</v>
      </c>
      <c r="M63" s="10">
        <v>8</v>
      </c>
      <c r="N63" s="14"/>
    </row>
    <row r="64" spans="1:14" ht="24" customHeight="1">
      <c r="A64" s="8" t="s">
        <v>143</v>
      </c>
      <c r="B64" s="8" t="s">
        <v>28</v>
      </c>
      <c r="C64" s="8" t="s">
        <v>7</v>
      </c>
      <c r="D64" s="8" t="s">
        <v>17</v>
      </c>
      <c r="E64" s="8" t="s">
        <v>144</v>
      </c>
      <c r="F64" s="4">
        <v>71</v>
      </c>
      <c r="G64" s="2">
        <f t="shared" si="6"/>
        <v>35.5</v>
      </c>
      <c r="H64" s="4"/>
      <c r="I64" s="1">
        <f t="shared" si="7"/>
        <v>35.5</v>
      </c>
      <c r="J64" s="4">
        <v>82</v>
      </c>
      <c r="K64" s="1">
        <f t="shared" si="8"/>
        <v>41</v>
      </c>
      <c r="L64" s="1">
        <f t="shared" si="9"/>
        <v>76.5</v>
      </c>
      <c r="M64" s="4">
        <v>10</v>
      </c>
      <c r="N64" s="4"/>
    </row>
    <row r="65" spans="1:14" ht="24" customHeight="1">
      <c r="A65" s="8" t="s">
        <v>149</v>
      </c>
      <c r="B65" s="8" t="s">
        <v>28</v>
      </c>
      <c r="C65" s="8" t="s">
        <v>7</v>
      </c>
      <c r="D65" s="8" t="s">
        <v>17</v>
      </c>
      <c r="E65" s="8" t="s">
        <v>150</v>
      </c>
      <c r="F65" s="4">
        <v>72</v>
      </c>
      <c r="G65" s="2">
        <f t="shared" si="6"/>
        <v>36</v>
      </c>
      <c r="H65" s="4"/>
      <c r="I65" s="1">
        <f t="shared" si="7"/>
        <v>36</v>
      </c>
      <c r="J65" s="4">
        <v>79.8</v>
      </c>
      <c r="K65" s="1">
        <f t="shared" si="8"/>
        <v>39.9</v>
      </c>
      <c r="L65" s="1">
        <f t="shared" si="9"/>
        <v>75.900000000000006</v>
      </c>
      <c r="M65" s="4">
        <v>11</v>
      </c>
      <c r="N65" s="4"/>
    </row>
    <row r="66" spans="1:14" ht="24" customHeight="1">
      <c r="A66" s="8" t="s">
        <v>163</v>
      </c>
      <c r="B66" s="8" t="s">
        <v>28</v>
      </c>
      <c r="C66" s="8" t="s">
        <v>7</v>
      </c>
      <c r="D66" s="8" t="s">
        <v>17</v>
      </c>
      <c r="E66" s="8" t="s">
        <v>164</v>
      </c>
      <c r="F66" s="4">
        <v>72</v>
      </c>
      <c r="G66" s="2">
        <f t="shared" si="6"/>
        <v>36</v>
      </c>
      <c r="H66" s="4"/>
      <c r="I66" s="1">
        <f t="shared" si="7"/>
        <v>36</v>
      </c>
      <c r="J66" s="4">
        <v>79</v>
      </c>
      <c r="K66" s="1">
        <f t="shared" si="8"/>
        <v>39.5</v>
      </c>
      <c r="L66" s="1">
        <f t="shared" si="9"/>
        <v>75.5</v>
      </c>
      <c r="M66" s="4">
        <v>12</v>
      </c>
      <c r="N66" s="4"/>
    </row>
    <row r="67" spans="1:14" ht="24" customHeight="1">
      <c r="A67" s="8" t="s">
        <v>154</v>
      </c>
      <c r="B67" s="8" t="s">
        <v>28</v>
      </c>
      <c r="C67" s="8" t="s">
        <v>7</v>
      </c>
      <c r="D67" s="8" t="s">
        <v>17</v>
      </c>
      <c r="E67" s="8" t="s">
        <v>155</v>
      </c>
      <c r="F67" s="4">
        <v>70</v>
      </c>
      <c r="G67" s="2">
        <f t="shared" ref="G67:G98" si="10">F67*0.5</f>
        <v>35</v>
      </c>
      <c r="H67" s="4"/>
      <c r="I67" s="1">
        <f t="shared" ref="I67:I98" si="11">G67+H67</f>
        <v>35</v>
      </c>
      <c r="J67" s="4">
        <v>80</v>
      </c>
      <c r="K67" s="1">
        <f t="shared" si="8"/>
        <v>40</v>
      </c>
      <c r="L67" s="1">
        <f t="shared" si="9"/>
        <v>75</v>
      </c>
      <c r="M67" s="4">
        <v>13</v>
      </c>
      <c r="N67" s="4"/>
    </row>
    <row r="68" spans="1:14" ht="24" customHeight="1">
      <c r="A68" s="8" t="s">
        <v>90</v>
      </c>
      <c r="B68" s="8" t="s">
        <v>28</v>
      </c>
      <c r="C68" s="8" t="s">
        <v>7</v>
      </c>
      <c r="D68" s="8" t="s">
        <v>17</v>
      </c>
      <c r="E68" s="8" t="s">
        <v>151</v>
      </c>
      <c r="F68" s="4">
        <v>68</v>
      </c>
      <c r="G68" s="2">
        <f t="shared" si="10"/>
        <v>34</v>
      </c>
      <c r="H68" s="4"/>
      <c r="I68" s="1">
        <f t="shared" si="11"/>
        <v>34</v>
      </c>
      <c r="J68" s="4">
        <v>79.8</v>
      </c>
      <c r="K68" s="1">
        <f t="shared" si="8"/>
        <v>39.9</v>
      </c>
      <c r="L68" s="1">
        <f t="shared" si="9"/>
        <v>73.900000000000006</v>
      </c>
      <c r="M68" s="4">
        <v>14</v>
      </c>
      <c r="N68" s="4"/>
    </row>
    <row r="69" spans="1:14" ht="24" customHeight="1">
      <c r="A69" s="8" t="s">
        <v>135</v>
      </c>
      <c r="B69" s="8" t="s">
        <v>28</v>
      </c>
      <c r="C69" s="8" t="s">
        <v>7</v>
      </c>
      <c r="D69" s="8" t="s">
        <v>17</v>
      </c>
      <c r="E69" s="8" t="s">
        <v>136</v>
      </c>
      <c r="F69" s="4">
        <v>69</v>
      </c>
      <c r="G69" s="2">
        <f t="shared" si="10"/>
        <v>34.5</v>
      </c>
      <c r="H69" s="4"/>
      <c r="I69" s="1">
        <f t="shared" si="11"/>
        <v>34.5</v>
      </c>
      <c r="J69" s="4">
        <v>71.400000000000006</v>
      </c>
      <c r="K69" s="1">
        <f t="shared" si="8"/>
        <v>35.700000000000003</v>
      </c>
      <c r="L69" s="1">
        <f t="shared" si="9"/>
        <v>70.2</v>
      </c>
      <c r="M69" s="4">
        <v>15</v>
      </c>
      <c r="N69" s="4"/>
    </row>
    <row r="70" spans="1:14" ht="24" customHeight="1">
      <c r="A70" s="8" t="s">
        <v>169</v>
      </c>
      <c r="B70" s="8" t="s">
        <v>128</v>
      </c>
      <c r="C70" s="8" t="s">
        <v>8</v>
      </c>
      <c r="D70" s="8" t="s">
        <v>18</v>
      </c>
      <c r="E70" s="8" t="s">
        <v>170</v>
      </c>
      <c r="F70" s="4">
        <v>69</v>
      </c>
      <c r="G70" s="2">
        <f t="shared" si="10"/>
        <v>34.5</v>
      </c>
      <c r="H70" s="4">
        <v>1</v>
      </c>
      <c r="I70" s="1">
        <f t="shared" si="11"/>
        <v>35.5</v>
      </c>
      <c r="J70" s="10">
        <v>77.8</v>
      </c>
      <c r="K70" s="1">
        <f t="shared" si="8"/>
        <v>38.9</v>
      </c>
      <c r="L70" s="1">
        <f t="shared" si="9"/>
        <v>74.400000000000006</v>
      </c>
      <c r="M70" s="10">
        <v>1</v>
      </c>
      <c r="N70" s="10" t="s">
        <v>314</v>
      </c>
    </row>
    <row r="71" spans="1:14" ht="24" customHeight="1">
      <c r="A71" s="8" t="s">
        <v>165</v>
      </c>
      <c r="B71" s="8" t="s">
        <v>128</v>
      </c>
      <c r="C71" s="8" t="s">
        <v>8</v>
      </c>
      <c r="D71" s="8" t="s">
        <v>18</v>
      </c>
      <c r="E71" s="8" t="s">
        <v>166</v>
      </c>
      <c r="F71" s="4">
        <v>69</v>
      </c>
      <c r="G71" s="2">
        <f t="shared" si="10"/>
        <v>34.5</v>
      </c>
      <c r="H71" s="4"/>
      <c r="I71" s="1">
        <f t="shared" si="11"/>
        <v>34.5</v>
      </c>
      <c r="J71" s="10">
        <v>79.8</v>
      </c>
      <c r="K71" s="1">
        <f t="shared" si="8"/>
        <v>39.9</v>
      </c>
      <c r="L71" s="1">
        <f t="shared" si="9"/>
        <v>74.400000000000006</v>
      </c>
      <c r="M71" s="10">
        <v>1</v>
      </c>
      <c r="N71" s="10" t="s">
        <v>314</v>
      </c>
    </row>
    <row r="72" spans="1:14" ht="24" customHeight="1">
      <c r="A72" s="11" t="s">
        <v>167</v>
      </c>
      <c r="B72" s="11" t="s">
        <v>128</v>
      </c>
      <c r="C72" s="11" t="s">
        <v>8</v>
      </c>
      <c r="D72" s="11" t="s">
        <v>18</v>
      </c>
      <c r="E72" s="11" t="s">
        <v>168</v>
      </c>
      <c r="F72" s="10">
        <v>70</v>
      </c>
      <c r="G72" s="2">
        <f t="shared" si="10"/>
        <v>35</v>
      </c>
      <c r="H72" s="10"/>
      <c r="I72" s="1">
        <f t="shared" si="11"/>
        <v>35</v>
      </c>
      <c r="J72" s="10">
        <v>76.599999999999994</v>
      </c>
      <c r="K72" s="1">
        <f t="shared" si="8"/>
        <v>38.299999999999997</v>
      </c>
      <c r="L72" s="1">
        <f t="shared" si="9"/>
        <v>73.3</v>
      </c>
      <c r="M72" s="10">
        <v>2</v>
      </c>
      <c r="N72" s="10"/>
    </row>
    <row r="73" spans="1:14" ht="24" customHeight="1">
      <c r="A73" s="11" t="s">
        <v>178</v>
      </c>
      <c r="B73" s="11" t="s">
        <v>28</v>
      </c>
      <c r="C73" s="11" t="s">
        <v>9</v>
      </c>
      <c r="D73" s="11" t="s">
        <v>19</v>
      </c>
      <c r="E73" s="11" t="s">
        <v>179</v>
      </c>
      <c r="F73" s="10">
        <v>77</v>
      </c>
      <c r="G73" s="12">
        <f t="shared" si="10"/>
        <v>38.5</v>
      </c>
      <c r="H73" s="10"/>
      <c r="I73" s="9">
        <f t="shared" si="11"/>
        <v>38.5</v>
      </c>
      <c r="J73" s="10">
        <v>82.2</v>
      </c>
      <c r="K73" s="1">
        <f t="shared" si="8"/>
        <v>41.1</v>
      </c>
      <c r="L73" s="1">
        <f t="shared" si="9"/>
        <v>79.599999999999994</v>
      </c>
      <c r="M73" s="10">
        <v>1</v>
      </c>
      <c r="N73" s="10" t="s">
        <v>313</v>
      </c>
    </row>
    <row r="74" spans="1:14" ht="24" customHeight="1">
      <c r="A74" s="8" t="s">
        <v>203</v>
      </c>
      <c r="B74" s="8" t="s">
        <v>28</v>
      </c>
      <c r="C74" s="8" t="s">
        <v>9</v>
      </c>
      <c r="D74" s="8" t="s">
        <v>19</v>
      </c>
      <c r="E74" s="8" t="s">
        <v>204</v>
      </c>
      <c r="F74" s="4">
        <v>76</v>
      </c>
      <c r="G74" s="2">
        <f t="shared" si="10"/>
        <v>38</v>
      </c>
      <c r="H74" s="4"/>
      <c r="I74" s="1">
        <f t="shared" si="11"/>
        <v>38</v>
      </c>
      <c r="J74" s="10">
        <v>82.8</v>
      </c>
      <c r="K74" s="1">
        <f t="shared" si="8"/>
        <v>41.4</v>
      </c>
      <c r="L74" s="1">
        <f t="shared" si="9"/>
        <v>79.400000000000006</v>
      </c>
      <c r="M74" s="10">
        <v>2</v>
      </c>
      <c r="N74" s="10" t="s">
        <v>313</v>
      </c>
    </row>
    <row r="75" spans="1:14" ht="24" customHeight="1">
      <c r="A75" s="8" t="s">
        <v>182</v>
      </c>
      <c r="B75" s="8" t="s">
        <v>28</v>
      </c>
      <c r="C75" s="8" t="s">
        <v>9</v>
      </c>
      <c r="D75" s="8" t="s">
        <v>19</v>
      </c>
      <c r="E75" s="8" t="s">
        <v>183</v>
      </c>
      <c r="F75" s="4">
        <v>72</v>
      </c>
      <c r="G75" s="2">
        <f t="shared" si="10"/>
        <v>36</v>
      </c>
      <c r="H75" s="4">
        <v>1</v>
      </c>
      <c r="I75" s="1">
        <f t="shared" si="11"/>
        <v>37</v>
      </c>
      <c r="J75" s="10">
        <v>79.8</v>
      </c>
      <c r="K75" s="1">
        <f t="shared" si="8"/>
        <v>39.9</v>
      </c>
      <c r="L75" s="1">
        <f t="shared" si="9"/>
        <v>76.900000000000006</v>
      </c>
      <c r="M75" s="10">
        <v>3</v>
      </c>
      <c r="N75" s="10" t="s">
        <v>313</v>
      </c>
    </row>
    <row r="76" spans="1:14" ht="24" customHeight="1">
      <c r="A76" s="8" t="s">
        <v>193</v>
      </c>
      <c r="B76" s="8" t="s">
        <v>28</v>
      </c>
      <c r="C76" s="8" t="s">
        <v>9</v>
      </c>
      <c r="D76" s="8" t="s">
        <v>19</v>
      </c>
      <c r="E76" s="8" t="s">
        <v>194</v>
      </c>
      <c r="F76" s="4">
        <v>72</v>
      </c>
      <c r="G76" s="2">
        <f t="shared" si="10"/>
        <v>36</v>
      </c>
      <c r="H76" s="4"/>
      <c r="I76" s="1">
        <f t="shared" si="11"/>
        <v>36</v>
      </c>
      <c r="J76" s="10">
        <v>81.8</v>
      </c>
      <c r="K76" s="1">
        <f t="shared" si="8"/>
        <v>40.9</v>
      </c>
      <c r="L76" s="1">
        <f t="shared" si="9"/>
        <v>76.900000000000006</v>
      </c>
      <c r="M76" s="10">
        <v>3</v>
      </c>
      <c r="N76" s="10" t="s">
        <v>313</v>
      </c>
    </row>
    <row r="77" spans="1:14" ht="24" customHeight="1">
      <c r="A77" s="8" t="s">
        <v>197</v>
      </c>
      <c r="B77" s="8" t="s">
        <v>28</v>
      </c>
      <c r="C77" s="8" t="s">
        <v>9</v>
      </c>
      <c r="D77" s="8" t="s">
        <v>19</v>
      </c>
      <c r="E77" s="8" t="s">
        <v>198</v>
      </c>
      <c r="F77" s="4">
        <v>70</v>
      </c>
      <c r="G77" s="2">
        <f t="shared" si="10"/>
        <v>35</v>
      </c>
      <c r="H77" s="4"/>
      <c r="I77" s="1">
        <f t="shared" si="11"/>
        <v>35</v>
      </c>
      <c r="J77" s="10">
        <v>82.2</v>
      </c>
      <c r="K77" s="1">
        <f t="shared" si="8"/>
        <v>41.1</v>
      </c>
      <c r="L77" s="1">
        <f t="shared" si="9"/>
        <v>76.099999999999994</v>
      </c>
      <c r="M77" s="10">
        <v>5</v>
      </c>
      <c r="N77" s="10" t="s">
        <v>313</v>
      </c>
    </row>
    <row r="78" spans="1:14" ht="24" customHeight="1">
      <c r="A78" s="8" t="s">
        <v>158</v>
      </c>
      <c r="B78" s="8" t="s">
        <v>28</v>
      </c>
      <c r="C78" s="8" t="s">
        <v>9</v>
      </c>
      <c r="D78" s="8" t="s">
        <v>19</v>
      </c>
      <c r="E78" s="8" t="s">
        <v>186</v>
      </c>
      <c r="F78" s="4">
        <v>69</v>
      </c>
      <c r="G78" s="2">
        <f t="shared" si="10"/>
        <v>34.5</v>
      </c>
      <c r="H78" s="4"/>
      <c r="I78" s="1">
        <f t="shared" si="11"/>
        <v>34.5</v>
      </c>
      <c r="J78" s="10">
        <v>81.599999999999994</v>
      </c>
      <c r="K78" s="1">
        <f t="shared" si="8"/>
        <v>40.799999999999997</v>
      </c>
      <c r="L78" s="1">
        <f t="shared" si="9"/>
        <v>75.3</v>
      </c>
      <c r="M78" s="10">
        <v>6</v>
      </c>
      <c r="N78" s="10" t="s">
        <v>313</v>
      </c>
    </row>
    <row r="79" spans="1:14" ht="24" customHeight="1">
      <c r="A79" s="8" t="s">
        <v>173</v>
      </c>
      <c r="B79" s="8" t="s">
        <v>28</v>
      </c>
      <c r="C79" s="8" t="s">
        <v>9</v>
      </c>
      <c r="D79" s="8" t="s">
        <v>19</v>
      </c>
      <c r="E79" s="8" t="s">
        <v>174</v>
      </c>
      <c r="F79" s="4">
        <v>70</v>
      </c>
      <c r="G79" s="2">
        <f t="shared" si="10"/>
        <v>35</v>
      </c>
      <c r="H79" s="4"/>
      <c r="I79" s="1">
        <f t="shared" si="11"/>
        <v>35</v>
      </c>
      <c r="J79" s="10">
        <v>80.400000000000006</v>
      </c>
      <c r="K79" s="1">
        <f t="shared" si="8"/>
        <v>40.200000000000003</v>
      </c>
      <c r="L79" s="1">
        <f t="shared" si="9"/>
        <v>75.2</v>
      </c>
      <c r="M79" s="10">
        <v>7</v>
      </c>
      <c r="N79" s="10" t="s">
        <v>313</v>
      </c>
    </row>
    <row r="80" spans="1:14" ht="24" customHeight="1">
      <c r="A80" s="8" t="s">
        <v>184</v>
      </c>
      <c r="B80" s="8" t="s">
        <v>28</v>
      </c>
      <c r="C80" s="8" t="s">
        <v>9</v>
      </c>
      <c r="D80" s="8" t="s">
        <v>19</v>
      </c>
      <c r="E80" s="8" t="s">
        <v>185</v>
      </c>
      <c r="F80" s="4">
        <v>68</v>
      </c>
      <c r="G80" s="2">
        <f t="shared" si="10"/>
        <v>34</v>
      </c>
      <c r="H80" s="4"/>
      <c r="I80" s="1">
        <f t="shared" si="11"/>
        <v>34</v>
      </c>
      <c r="J80" s="10">
        <v>82.4</v>
      </c>
      <c r="K80" s="1">
        <f t="shared" si="8"/>
        <v>41.2</v>
      </c>
      <c r="L80" s="1">
        <f t="shared" si="9"/>
        <v>75.2</v>
      </c>
      <c r="M80" s="10">
        <v>7</v>
      </c>
      <c r="N80" s="10" t="s">
        <v>313</v>
      </c>
    </row>
    <row r="81" spans="1:14" ht="24" customHeight="1">
      <c r="A81" s="8" t="s">
        <v>180</v>
      </c>
      <c r="B81" s="8" t="s">
        <v>28</v>
      </c>
      <c r="C81" s="8" t="s">
        <v>9</v>
      </c>
      <c r="D81" s="8" t="s">
        <v>19</v>
      </c>
      <c r="E81" s="8" t="s">
        <v>181</v>
      </c>
      <c r="F81" s="4">
        <v>66</v>
      </c>
      <c r="G81" s="2">
        <f t="shared" si="10"/>
        <v>33</v>
      </c>
      <c r="H81" s="4"/>
      <c r="I81" s="1">
        <f t="shared" si="11"/>
        <v>33</v>
      </c>
      <c r="J81" s="10">
        <v>83.8</v>
      </c>
      <c r="K81" s="1">
        <f t="shared" si="8"/>
        <v>41.9</v>
      </c>
      <c r="L81" s="1">
        <f t="shared" si="9"/>
        <v>74.900000000000006</v>
      </c>
      <c r="M81" s="10">
        <v>9</v>
      </c>
      <c r="N81" s="10"/>
    </row>
    <row r="82" spans="1:14" ht="24" customHeight="1">
      <c r="A82" s="11" t="s">
        <v>309</v>
      </c>
      <c r="B82" s="8" t="s">
        <v>28</v>
      </c>
      <c r="C82" s="8" t="s">
        <v>9</v>
      </c>
      <c r="D82" s="8" t="s">
        <v>19</v>
      </c>
      <c r="E82" s="8" t="s">
        <v>177</v>
      </c>
      <c r="F82" s="4">
        <v>68</v>
      </c>
      <c r="G82" s="2">
        <f t="shared" si="10"/>
        <v>34</v>
      </c>
      <c r="H82" s="4"/>
      <c r="I82" s="1">
        <f t="shared" si="11"/>
        <v>34</v>
      </c>
      <c r="J82" s="10">
        <v>79.8</v>
      </c>
      <c r="K82" s="1">
        <f t="shared" si="8"/>
        <v>39.9</v>
      </c>
      <c r="L82" s="1">
        <f t="shared" si="9"/>
        <v>73.900000000000006</v>
      </c>
      <c r="M82" s="10">
        <v>10</v>
      </c>
      <c r="N82" s="10"/>
    </row>
    <row r="83" spans="1:14" ht="24" customHeight="1">
      <c r="A83" s="8" t="s">
        <v>201</v>
      </c>
      <c r="B83" s="8" t="s">
        <v>28</v>
      </c>
      <c r="C83" s="8" t="s">
        <v>9</v>
      </c>
      <c r="D83" s="8" t="s">
        <v>19</v>
      </c>
      <c r="E83" s="8" t="s">
        <v>202</v>
      </c>
      <c r="F83" s="4">
        <v>68</v>
      </c>
      <c r="G83" s="2">
        <f t="shared" si="10"/>
        <v>34</v>
      </c>
      <c r="H83" s="4"/>
      <c r="I83" s="1">
        <f t="shared" si="11"/>
        <v>34</v>
      </c>
      <c r="J83" s="10">
        <v>78.400000000000006</v>
      </c>
      <c r="K83" s="1">
        <f t="shared" si="8"/>
        <v>39.200000000000003</v>
      </c>
      <c r="L83" s="1">
        <f t="shared" si="9"/>
        <v>73.2</v>
      </c>
      <c r="M83" s="10">
        <v>11</v>
      </c>
      <c r="N83" s="10"/>
    </row>
    <row r="84" spans="1:14" ht="24" customHeight="1">
      <c r="A84" s="8" t="s">
        <v>189</v>
      </c>
      <c r="B84" s="8" t="s">
        <v>28</v>
      </c>
      <c r="C84" s="8" t="s">
        <v>9</v>
      </c>
      <c r="D84" s="8" t="s">
        <v>19</v>
      </c>
      <c r="E84" s="8" t="s">
        <v>190</v>
      </c>
      <c r="F84" s="4">
        <v>70</v>
      </c>
      <c r="G84" s="2">
        <f t="shared" si="10"/>
        <v>35</v>
      </c>
      <c r="H84" s="4"/>
      <c r="I84" s="1">
        <f t="shared" si="11"/>
        <v>35</v>
      </c>
      <c r="J84" s="10">
        <v>76.2</v>
      </c>
      <c r="K84" s="1">
        <f t="shared" si="8"/>
        <v>38.1</v>
      </c>
      <c r="L84" s="1">
        <f t="shared" si="9"/>
        <v>73.099999999999994</v>
      </c>
      <c r="M84" s="10">
        <v>12</v>
      </c>
      <c r="N84" s="14"/>
    </row>
    <row r="85" spans="1:14" ht="24" customHeight="1">
      <c r="A85" s="8" t="s">
        <v>175</v>
      </c>
      <c r="B85" s="8" t="s">
        <v>28</v>
      </c>
      <c r="C85" s="8" t="s">
        <v>9</v>
      </c>
      <c r="D85" s="8" t="s">
        <v>19</v>
      </c>
      <c r="E85" s="8" t="s">
        <v>176</v>
      </c>
      <c r="F85" s="4">
        <v>67</v>
      </c>
      <c r="G85" s="2">
        <f t="shared" si="10"/>
        <v>33.5</v>
      </c>
      <c r="H85" s="4"/>
      <c r="I85" s="1">
        <f t="shared" si="11"/>
        <v>33.5</v>
      </c>
      <c r="J85" s="10">
        <v>79.2</v>
      </c>
      <c r="K85" s="1">
        <f t="shared" si="8"/>
        <v>39.6</v>
      </c>
      <c r="L85" s="1">
        <f t="shared" si="9"/>
        <v>73.099999999999994</v>
      </c>
      <c r="M85" s="10">
        <v>12</v>
      </c>
      <c r="N85" s="14"/>
    </row>
    <row r="86" spans="1:14" ht="24" customHeight="1">
      <c r="A86" s="8" t="s">
        <v>205</v>
      </c>
      <c r="B86" s="8" t="s">
        <v>28</v>
      </c>
      <c r="C86" s="8" t="s">
        <v>9</v>
      </c>
      <c r="D86" s="8" t="s">
        <v>19</v>
      </c>
      <c r="E86" s="8" t="s">
        <v>206</v>
      </c>
      <c r="F86" s="4">
        <v>67</v>
      </c>
      <c r="G86" s="2">
        <f t="shared" si="10"/>
        <v>33.5</v>
      </c>
      <c r="H86" s="4"/>
      <c r="I86" s="1">
        <f t="shared" si="11"/>
        <v>33.5</v>
      </c>
      <c r="J86" s="10">
        <v>77.2</v>
      </c>
      <c r="K86" s="1">
        <f t="shared" si="8"/>
        <v>38.6</v>
      </c>
      <c r="L86" s="1">
        <f t="shared" si="9"/>
        <v>72.099999999999994</v>
      </c>
      <c r="M86" s="10">
        <v>14</v>
      </c>
      <c r="N86" s="10"/>
    </row>
    <row r="87" spans="1:14" ht="24" customHeight="1">
      <c r="A87" s="8" t="s">
        <v>191</v>
      </c>
      <c r="B87" s="8" t="s">
        <v>28</v>
      </c>
      <c r="C87" s="8" t="s">
        <v>9</v>
      </c>
      <c r="D87" s="8" t="s">
        <v>19</v>
      </c>
      <c r="E87" s="8" t="s">
        <v>192</v>
      </c>
      <c r="F87" s="4">
        <v>65</v>
      </c>
      <c r="G87" s="2">
        <f t="shared" si="10"/>
        <v>32.5</v>
      </c>
      <c r="H87" s="4"/>
      <c r="I87" s="1">
        <f t="shared" si="11"/>
        <v>32.5</v>
      </c>
      <c r="J87" s="10">
        <v>77.599999999999994</v>
      </c>
      <c r="K87" s="1">
        <f t="shared" si="8"/>
        <v>38.799999999999997</v>
      </c>
      <c r="L87" s="1">
        <f t="shared" si="9"/>
        <v>71.3</v>
      </c>
      <c r="M87" s="10">
        <v>15</v>
      </c>
      <c r="N87" s="14"/>
    </row>
    <row r="88" spans="1:14" ht="24" customHeight="1">
      <c r="A88" s="8" t="s">
        <v>171</v>
      </c>
      <c r="B88" s="8" t="s">
        <v>28</v>
      </c>
      <c r="C88" s="8" t="s">
        <v>9</v>
      </c>
      <c r="D88" s="8" t="s">
        <v>19</v>
      </c>
      <c r="E88" s="8" t="s">
        <v>172</v>
      </c>
      <c r="F88" s="4">
        <v>64</v>
      </c>
      <c r="G88" s="2">
        <f t="shared" si="10"/>
        <v>32</v>
      </c>
      <c r="H88" s="4"/>
      <c r="I88" s="1">
        <f t="shared" si="11"/>
        <v>32</v>
      </c>
      <c r="J88" s="10">
        <v>78.599999999999994</v>
      </c>
      <c r="K88" s="1">
        <f t="shared" si="8"/>
        <v>39.299999999999997</v>
      </c>
      <c r="L88" s="1">
        <f t="shared" si="9"/>
        <v>71.3</v>
      </c>
      <c r="M88" s="10">
        <v>15</v>
      </c>
      <c r="N88" s="14"/>
    </row>
    <row r="89" spans="1:14" ht="24" customHeight="1">
      <c r="A89" s="8" t="s">
        <v>187</v>
      </c>
      <c r="B89" s="8" t="s">
        <v>28</v>
      </c>
      <c r="C89" s="8" t="s">
        <v>9</v>
      </c>
      <c r="D89" s="8" t="s">
        <v>19</v>
      </c>
      <c r="E89" s="8" t="s">
        <v>188</v>
      </c>
      <c r="F89" s="4">
        <v>65</v>
      </c>
      <c r="G89" s="2">
        <f t="shared" si="10"/>
        <v>32.5</v>
      </c>
      <c r="H89" s="4"/>
      <c r="I89" s="1">
        <f t="shared" si="11"/>
        <v>32.5</v>
      </c>
      <c r="J89" s="10">
        <v>76.2</v>
      </c>
      <c r="K89" s="1">
        <f t="shared" si="8"/>
        <v>38.1</v>
      </c>
      <c r="L89" s="1">
        <f t="shared" si="9"/>
        <v>70.599999999999994</v>
      </c>
      <c r="M89" s="10">
        <v>17</v>
      </c>
      <c r="N89" s="10"/>
    </row>
    <row r="90" spans="1:14" ht="24" customHeight="1">
      <c r="A90" s="8" t="s">
        <v>199</v>
      </c>
      <c r="B90" s="8" t="s">
        <v>28</v>
      </c>
      <c r="C90" s="8" t="s">
        <v>9</v>
      </c>
      <c r="D90" s="8" t="s">
        <v>19</v>
      </c>
      <c r="E90" s="8" t="s">
        <v>200</v>
      </c>
      <c r="F90" s="4">
        <v>66</v>
      </c>
      <c r="G90" s="2">
        <f t="shared" si="10"/>
        <v>33</v>
      </c>
      <c r="H90" s="4"/>
      <c r="I90" s="1">
        <f t="shared" si="11"/>
        <v>33</v>
      </c>
      <c r="J90" s="10">
        <v>69.400000000000006</v>
      </c>
      <c r="K90" s="1">
        <f t="shared" si="8"/>
        <v>34.700000000000003</v>
      </c>
      <c r="L90" s="1">
        <f t="shared" si="9"/>
        <v>67.7</v>
      </c>
      <c r="M90" s="10">
        <v>18</v>
      </c>
      <c r="N90" s="10"/>
    </row>
    <row r="91" spans="1:14" ht="24" customHeight="1">
      <c r="A91" s="8" t="s">
        <v>195</v>
      </c>
      <c r="B91" s="8" t="s">
        <v>28</v>
      </c>
      <c r="C91" s="8" t="s">
        <v>9</v>
      </c>
      <c r="D91" s="8" t="s">
        <v>19</v>
      </c>
      <c r="E91" s="8" t="s">
        <v>196</v>
      </c>
      <c r="F91" s="4">
        <v>63</v>
      </c>
      <c r="G91" s="2">
        <f t="shared" si="10"/>
        <v>31.5</v>
      </c>
      <c r="H91" s="4"/>
      <c r="I91" s="1">
        <f t="shared" si="11"/>
        <v>31.5</v>
      </c>
      <c r="J91" s="10">
        <v>69</v>
      </c>
      <c r="K91" s="1">
        <f t="shared" si="8"/>
        <v>34.5</v>
      </c>
      <c r="L91" s="1">
        <f t="shared" si="9"/>
        <v>66</v>
      </c>
      <c r="M91" s="10">
        <v>19</v>
      </c>
      <c r="N91" s="10"/>
    </row>
    <row r="92" spans="1:14" ht="24" customHeight="1">
      <c r="A92" s="8" t="s">
        <v>245</v>
      </c>
      <c r="B92" s="8" t="s">
        <v>28</v>
      </c>
      <c r="C92" s="8" t="s">
        <v>10</v>
      </c>
      <c r="D92" s="8" t="s">
        <v>20</v>
      </c>
      <c r="E92" s="8" t="s">
        <v>246</v>
      </c>
      <c r="F92" s="4">
        <v>72</v>
      </c>
      <c r="G92" s="2">
        <f t="shared" si="10"/>
        <v>36</v>
      </c>
      <c r="H92" s="4"/>
      <c r="I92" s="1">
        <f t="shared" si="11"/>
        <v>36</v>
      </c>
      <c r="J92" s="4">
        <v>82.8</v>
      </c>
      <c r="K92" s="1">
        <f t="shared" si="8"/>
        <v>41.4</v>
      </c>
      <c r="L92" s="1">
        <f t="shared" si="9"/>
        <v>77.400000000000006</v>
      </c>
      <c r="M92" s="4">
        <v>1</v>
      </c>
      <c r="N92" s="10" t="s">
        <v>313</v>
      </c>
    </row>
    <row r="93" spans="1:14" ht="24" customHeight="1">
      <c r="A93" s="8" t="s">
        <v>241</v>
      </c>
      <c r="B93" s="8" t="s">
        <v>28</v>
      </c>
      <c r="C93" s="8" t="s">
        <v>10</v>
      </c>
      <c r="D93" s="8" t="s">
        <v>20</v>
      </c>
      <c r="E93" s="8" t="s">
        <v>242</v>
      </c>
      <c r="F93" s="4">
        <v>68</v>
      </c>
      <c r="G93" s="2">
        <f t="shared" si="10"/>
        <v>34</v>
      </c>
      <c r="H93" s="4"/>
      <c r="I93" s="1">
        <f t="shared" si="11"/>
        <v>34</v>
      </c>
      <c r="J93" s="4">
        <v>84.4</v>
      </c>
      <c r="K93" s="1">
        <f t="shared" ref="K93:K124" si="12">J93*0.5</f>
        <v>42.2</v>
      </c>
      <c r="L93" s="1">
        <f t="shared" ref="L93:L124" si="13">I93+K93</f>
        <v>76.2</v>
      </c>
      <c r="M93" s="4">
        <v>2</v>
      </c>
      <c r="N93" s="10" t="s">
        <v>313</v>
      </c>
    </row>
    <row r="94" spans="1:14" ht="24" customHeight="1">
      <c r="A94" s="8" t="s">
        <v>235</v>
      </c>
      <c r="B94" s="8" t="s">
        <v>28</v>
      </c>
      <c r="C94" s="8" t="s">
        <v>10</v>
      </c>
      <c r="D94" s="8" t="s">
        <v>20</v>
      </c>
      <c r="E94" s="8" t="s">
        <v>236</v>
      </c>
      <c r="F94" s="4">
        <v>71</v>
      </c>
      <c r="G94" s="2">
        <f t="shared" si="10"/>
        <v>35.5</v>
      </c>
      <c r="H94" s="4"/>
      <c r="I94" s="1">
        <f t="shared" si="11"/>
        <v>35.5</v>
      </c>
      <c r="J94" s="4">
        <v>80.599999999999994</v>
      </c>
      <c r="K94" s="1">
        <f t="shared" si="12"/>
        <v>40.299999999999997</v>
      </c>
      <c r="L94" s="1">
        <f t="shared" si="13"/>
        <v>75.8</v>
      </c>
      <c r="M94" s="4">
        <v>3</v>
      </c>
      <c r="N94" s="10" t="s">
        <v>313</v>
      </c>
    </row>
    <row r="95" spans="1:14" ht="24" customHeight="1">
      <c r="A95" s="8" t="s">
        <v>249</v>
      </c>
      <c r="B95" s="8" t="s">
        <v>28</v>
      </c>
      <c r="C95" s="8" t="s">
        <v>10</v>
      </c>
      <c r="D95" s="8" t="s">
        <v>20</v>
      </c>
      <c r="E95" s="8" t="s">
        <v>250</v>
      </c>
      <c r="F95" s="4">
        <v>73</v>
      </c>
      <c r="G95" s="2">
        <f t="shared" si="10"/>
        <v>36.5</v>
      </c>
      <c r="H95" s="4">
        <v>1</v>
      </c>
      <c r="I95" s="1">
        <f t="shared" si="11"/>
        <v>37.5</v>
      </c>
      <c r="J95" s="4">
        <v>76.400000000000006</v>
      </c>
      <c r="K95" s="1">
        <f t="shared" si="12"/>
        <v>38.200000000000003</v>
      </c>
      <c r="L95" s="1">
        <f t="shared" si="13"/>
        <v>75.7</v>
      </c>
      <c r="M95" s="4">
        <v>4</v>
      </c>
      <c r="N95" s="10" t="s">
        <v>313</v>
      </c>
    </row>
    <row r="96" spans="1:14" ht="24" customHeight="1">
      <c r="A96" s="8" t="s">
        <v>253</v>
      </c>
      <c r="B96" s="8" t="s">
        <v>28</v>
      </c>
      <c r="C96" s="8" t="s">
        <v>10</v>
      </c>
      <c r="D96" s="8" t="s">
        <v>20</v>
      </c>
      <c r="E96" s="8" t="s">
        <v>254</v>
      </c>
      <c r="F96" s="4">
        <v>73</v>
      </c>
      <c r="G96" s="2">
        <f t="shared" si="10"/>
        <v>36.5</v>
      </c>
      <c r="H96" s="4"/>
      <c r="I96" s="1">
        <f t="shared" si="11"/>
        <v>36.5</v>
      </c>
      <c r="J96" s="4">
        <v>78.2</v>
      </c>
      <c r="K96" s="1">
        <f t="shared" si="12"/>
        <v>39.1</v>
      </c>
      <c r="L96" s="1">
        <f t="shared" si="13"/>
        <v>75.599999999999994</v>
      </c>
      <c r="M96" s="4">
        <v>5</v>
      </c>
      <c r="N96" s="10" t="s">
        <v>313</v>
      </c>
    </row>
    <row r="97" spans="1:14" ht="24" customHeight="1">
      <c r="A97" s="8" t="s">
        <v>247</v>
      </c>
      <c r="B97" s="8" t="s">
        <v>28</v>
      </c>
      <c r="C97" s="8" t="s">
        <v>10</v>
      </c>
      <c r="D97" s="8" t="s">
        <v>20</v>
      </c>
      <c r="E97" s="8" t="s">
        <v>248</v>
      </c>
      <c r="F97" s="4">
        <v>69</v>
      </c>
      <c r="G97" s="2">
        <f t="shared" si="10"/>
        <v>34.5</v>
      </c>
      <c r="H97" s="4"/>
      <c r="I97" s="1">
        <f t="shared" si="11"/>
        <v>34.5</v>
      </c>
      <c r="J97" s="4">
        <v>81</v>
      </c>
      <c r="K97" s="1">
        <f t="shared" si="12"/>
        <v>40.5</v>
      </c>
      <c r="L97" s="1">
        <f t="shared" si="13"/>
        <v>75</v>
      </c>
      <c r="M97" s="4">
        <v>6</v>
      </c>
      <c r="N97" s="10" t="s">
        <v>313</v>
      </c>
    </row>
    <row r="98" spans="1:14" ht="24" customHeight="1">
      <c r="A98" s="8" t="s">
        <v>239</v>
      </c>
      <c r="B98" s="8" t="s">
        <v>28</v>
      </c>
      <c r="C98" s="8" t="s">
        <v>10</v>
      </c>
      <c r="D98" s="8" t="s">
        <v>20</v>
      </c>
      <c r="E98" s="8" t="s">
        <v>240</v>
      </c>
      <c r="F98" s="4">
        <v>68</v>
      </c>
      <c r="G98" s="2">
        <f t="shared" si="10"/>
        <v>34</v>
      </c>
      <c r="H98" s="4"/>
      <c r="I98" s="1">
        <f t="shared" si="11"/>
        <v>34</v>
      </c>
      <c r="J98" s="4">
        <v>81.400000000000006</v>
      </c>
      <c r="K98" s="1">
        <f t="shared" si="12"/>
        <v>40.700000000000003</v>
      </c>
      <c r="L98" s="1">
        <f t="shared" si="13"/>
        <v>74.7</v>
      </c>
      <c r="M98" s="4">
        <v>7</v>
      </c>
      <c r="N98" s="10" t="s">
        <v>313</v>
      </c>
    </row>
    <row r="99" spans="1:14" ht="24" customHeight="1">
      <c r="A99" s="8" t="s">
        <v>255</v>
      </c>
      <c r="B99" s="8" t="s">
        <v>28</v>
      </c>
      <c r="C99" s="8" t="s">
        <v>10</v>
      </c>
      <c r="D99" s="8" t="s">
        <v>20</v>
      </c>
      <c r="E99" s="8" t="s">
        <v>256</v>
      </c>
      <c r="F99" s="4">
        <v>68</v>
      </c>
      <c r="G99" s="2">
        <f t="shared" ref="G99:G130" si="14">F99*0.5</f>
        <v>34</v>
      </c>
      <c r="H99" s="4"/>
      <c r="I99" s="1">
        <f t="shared" ref="I99:I130" si="15">G99+H99</f>
        <v>34</v>
      </c>
      <c r="J99" s="4">
        <v>80.599999999999994</v>
      </c>
      <c r="K99" s="1">
        <f t="shared" si="12"/>
        <v>40.299999999999997</v>
      </c>
      <c r="L99" s="1">
        <f t="shared" si="13"/>
        <v>74.3</v>
      </c>
      <c r="M99" s="4">
        <v>8</v>
      </c>
      <c r="N99" s="10" t="s">
        <v>313</v>
      </c>
    </row>
    <row r="100" spans="1:14" ht="24" customHeight="1">
      <c r="A100" s="8" t="s">
        <v>215</v>
      </c>
      <c r="B100" s="8" t="s">
        <v>28</v>
      </c>
      <c r="C100" s="8" t="s">
        <v>10</v>
      </c>
      <c r="D100" s="8" t="s">
        <v>20</v>
      </c>
      <c r="E100" s="8" t="s">
        <v>216</v>
      </c>
      <c r="F100" s="4">
        <v>67</v>
      </c>
      <c r="G100" s="2">
        <f t="shared" si="14"/>
        <v>33.5</v>
      </c>
      <c r="H100" s="4"/>
      <c r="I100" s="1">
        <f t="shared" si="15"/>
        <v>33.5</v>
      </c>
      <c r="J100" s="4">
        <v>81.400000000000006</v>
      </c>
      <c r="K100" s="1">
        <f t="shared" si="12"/>
        <v>40.700000000000003</v>
      </c>
      <c r="L100" s="1">
        <f t="shared" si="13"/>
        <v>74.2</v>
      </c>
      <c r="M100" s="4">
        <v>9</v>
      </c>
      <c r="N100" s="4"/>
    </row>
    <row r="101" spans="1:14" ht="24" customHeight="1">
      <c r="A101" s="8" t="s">
        <v>251</v>
      </c>
      <c r="B101" s="8" t="s">
        <v>28</v>
      </c>
      <c r="C101" s="8" t="s">
        <v>10</v>
      </c>
      <c r="D101" s="8" t="s">
        <v>20</v>
      </c>
      <c r="E101" s="8" t="s">
        <v>252</v>
      </c>
      <c r="F101" s="4">
        <v>69</v>
      </c>
      <c r="G101" s="2">
        <f t="shared" si="14"/>
        <v>34.5</v>
      </c>
      <c r="H101" s="4"/>
      <c r="I101" s="1">
        <f t="shared" si="15"/>
        <v>34.5</v>
      </c>
      <c r="J101" s="4">
        <v>79.2</v>
      </c>
      <c r="K101" s="1">
        <f t="shared" si="12"/>
        <v>39.6</v>
      </c>
      <c r="L101" s="1">
        <f t="shared" si="13"/>
        <v>74.099999999999994</v>
      </c>
      <c r="M101" s="4">
        <v>10</v>
      </c>
      <c r="N101" s="4"/>
    </row>
    <row r="102" spans="1:14" ht="24" customHeight="1">
      <c r="A102" s="8" t="s">
        <v>243</v>
      </c>
      <c r="B102" s="8" t="s">
        <v>28</v>
      </c>
      <c r="C102" s="8" t="s">
        <v>10</v>
      </c>
      <c r="D102" s="8" t="s">
        <v>20</v>
      </c>
      <c r="E102" s="8" t="s">
        <v>244</v>
      </c>
      <c r="F102" s="4">
        <v>68</v>
      </c>
      <c r="G102" s="2">
        <f t="shared" si="14"/>
        <v>34</v>
      </c>
      <c r="H102" s="4">
        <v>1</v>
      </c>
      <c r="I102" s="1">
        <f t="shared" si="15"/>
        <v>35</v>
      </c>
      <c r="J102" s="4">
        <v>77.8</v>
      </c>
      <c r="K102" s="1">
        <f t="shared" si="12"/>
        <v>38.9</v>
      </c>
      <c r="L102" s="1">
        <f t="shared" si="13"/>
        <v>73.900000000000006</v>
      </c>
      <c r="M102" s="10">
        <v>11</v>
      </c>
      <c r="N102" s="14"/>
    </row>
    <row r="103" spans="1:14" ht="24" customHeight="1">
      <c r="A103" s="8" t="s">
        <v>225</v>
      </c>
      <c r="B103" s="8" t="s">
        <v>28</v>
      </c>
      <c r="C103" s="8" t="s">
        <v>10</v>
      </c>
      <c r="D103" s="8" t="s">
        <v>20</v>
      </c>
      <c r="E103" s="8" t="s">
        <v>226</v>
      </c>
      <c r="F103" s="4">
        <v>67</v>
      </c>
      <c r="G103" s="2">
        <f t="shared" si="14"/>
        <v>33.5</v>
      </c>
      <c r="H103" s="4"/>
      <c r="I103" s="1">
        <f t="shared" si="15"/>
        <v>33.5</v>
      </c>
      <c r="J103" s="4">
        <v>80.8</v>
      </c>
      <c r="K103" s="1">
        <f t="shared" si="12"/>
        <v>40.4</v>
      </c>
      <c r="L103" s="1">
        <f t="shared" si="13"/>
        <v>73.900000000000006</v>
      </c>
      <c r="M103" s="10">
        <v>11</v>
      </c>
      <c r="N103" s="14"/>
    </row>
    <row r="104" spans="1:14" ht="24" customHeight="1">
      <c r="A104" s="8" t="s">
        <v>211</v>
      </c>
      <c r="B104" s="8" t="s">
        <v>28</v>
      </c>
      <c r="C104" s="8" t="s">
        <v>10</v>
      </c>
      <c r="D104" s="8" t="s">
        <v>20</v>
      </c>
      <c r="E104" s="8" t="s">
        <v>212</v>
      </c>
      <c r="F104" s="4">
        <v>70</v>
      </c>
      <c r="G104" s="2">
        <f t="shared" si="14"/>
        <v>35</v>
      </c>
      <c r="H104" s="4"/>
      <c r="I104" s="1">
        <f t="shared" si="15"/>
        <v>35</v>
      </c>
      <c r="J104" s="4">
        <v>77.599999999999994</v>
      </c>
      <c r="K104" s="1">
        <f t="shared" si="12"/>
        <v>38.799999999999997</v>
      </c>
      <c r="L104" s="1">
        <f t="shared" si="13"/>
        <v>73.8</v>
      </c>
      <c r="M104" s="4">
        <v>13</v>
      </c>
      <c r="N104" s="4"/>
    </row>
    <row r="105" spans="1:14" ht="24" customHeight="1">
      <c r="A105" s="8" t="s">
        <v>231</v>
      </c>
      <c r="B105" s="8" t="s">
        <v>28</v>
      </c>
      <c r="C105" s="8" t="s">
        <v>10</v>
      </c>
      <c r="D105" s="8" t="s">
        <v>20</v>
      </c>
      <c r="E105" s="8" t="s">
        <v>232</v>
      </c>
      <c r="F105" s="4">
        <v>67</v>
      </c>
      <c r="G105" s="2">
        <f t="shared" si="14"/>
        <v>33.5</v>
      </c>
      <c r="H105" s="4"/>
      <c r="I105" s="1">
        <f t="shared" si="15"/>
        <v>33.5</v>
      </c>
      <c r="J105" s="4">
        <v>80.2</v>
      </c>
      <c r="K105" s="1">
        <f t="shared" si="12"/>
        <v>40.1</v>
      </c>
      <c r="L105" s="1">
        <f t="shared" si="13"/>
        <v>73.599999999999994</v>
      </c>
      <c r="M105" s="4">
        <v>14</v>
      </c>
      <c r="N105" s="4"/>
    </row>
    <row r="106" spans="1:14" ht="24" customHeight="1">
      <c r="A106" s="8" t="s">
        <v>223</v>
      </c>
      <c r="B106" s="8" t="s">
        <v>28</v>
      </c>
      <c r="C106" s="8" t="s">
        <v>10</v>
      </c>
      <c r="D106" s="8" t="s">
        <v>20</v>
      </c>
      <c r="E106" s="8" t="s">
        <v>224</v>
      </c>
      <c r="F106" s="4">
        <v>68</v>
      </c>
      <c r="G106" s="2">
        <f t="shared" si="14"/>
        <v>34</v>
      </c>
      <c r="H106" s="4"/>
      <c r="I106" s="1">
        <f t="shared" si="15"/>
        <v>34</v>
      </c>
      <c r="J106" s="4">
        <v>79</v>
      </c>
      <c r="K106" s="1">
        <f t="shared" si="12"/>
        <v>39.5</v>
      </c>
      <c r="L106" s="1">
        <f t="shared" si="13"/>
        <v>73.5</v>
      </c>
      <c r="M106" s="4">
        <v>15</v>
      </c>
      <c r="N106" s="4"/>
    </row>
    <row r="107" spans="1:14" ht="24" customHeight="1">
      <c r="A107" s="8" t="s">
        <v>219</v>
      </c>
      <c r="B107" s="8" t="s">
        <v>28</v>
      </c>
      <c r="C107" s="8" t="s">
        <v>10</v>
      </c>
      <c r="D107" s="8" t="s">
        <v>20</v>
      </c>
      <c r="E107" s="8" t="s">
        <v>220</v>
      </c>
      <c r="F107" s="4">
        <v>67</v>
      </c>
      <c r="G107" s="2">
        <f t="shared" si="14"/>
        <v>33.5</v>
      </c>
      <c r="H107" s="4"/>
      <c r="I107" s="1">
        <f t="shared" si="15"/>
        <v>33.5</v>
      </c>
      <c r="J107" s="4">
        <v>79.400000000000006</v>
      </c>
      <c r="K107" s="1">
        <f t="shared" si="12"/>
        <v>39.700000000000003</v>
      </c>
      <c r="L107" s="1">
        <f t="shared" si="13"/>
        <v>73.2</v>
      </c>
      <c r="M107" s="4">
        <v>16</v>
      </c>
      <c r="N107" s="4"/>
    </row>
    <row r="108" spans="1:14" ht="24" customHeight="1">
      <c r="A108" s="8" t="s">
        <v>209</v>
      </c>
      <c r="B108" s="8" t="s">
        <v>28</v>
      </c>
      <c r="C108" s="8" t="s">
        <v>10</v>
      </c>
      <c r="D108" s="8" t="s">
        <v>20</v>
      </c>
      <c r="E108" s="8" t="s">
        <v>210</v>
      </c>
      <c r="F108" s="4">
        <v>67</v>
      </c>
      <c r="G108" s="2">
        <f t="shared" si="14"/>
        <v>33.5</v>
      </c>
      <c r="H108" s="4"/>
      <c r="I108" s="1">
        <f t="shared" si="15"/>
        <v>33.5</v>
      </c>
      <c r="J108" s="4">
        <v>79.2</v>
      </c>
      <c r="K108" s="1">
        <f t="shared" si="12"/>
        <v>39.6</v>
      </c>
      <c r="L108" s="1">
        <f t="shared" si="13"/>
        <v>73.099999999999994</v>
      </c>
      <c r="M108" s="4">
        <v>17</v>
      </c>
      <c r="N108" s="4"/>
    </row>
    <row r="109" spans="1:14" ht="24" customHeight="1">
      <c r="A109" s="8" t="s">
        <v>227</v>
      </c>
      <c r="B109" s="8" t="s">
        <v>28</v>
      </c>
      <c r="C109" s="8" t="s">
        <v>10</v>
      </c>
      <c r="D109" s="8" t="s">
        <v>20</v>
      </c>
      <c r="E109" s="8" t="s">
        <v>228</v>
      </c>
      <c r="F109" s="4">
        <v>68</v>
      </c>
      <c r="G109" s="2">
        <f t="shared" si="14"/>
        <v>34</v>
      </c>
      <c r="H109" s="4"/>
      <c r="I109" s="1">
        <f t="shared" si="15"/>
        <v>34</v>
      </c>
      <c r="J109" s="4">
        <v>78</v>
      </c>
      <c r="K109" s="1">
        <f t="shared" si="12"/>
        <v>39</v>
      </c>
      <c r="L109" s="1">
        <f t="shared" si="13"/>
        <v>73</v>
      </c>
      <c r="M109" s="4">
        <v>18</v>
      </c>
      <c r="N109" s="4"/>
    </row>
    <row r="110" spans="1:14" ht="24" customHeight="1">
      <c r="A110" s="8" t="s">
        <v>207</v>
      </c>
      <c r="B110" s="8" t="s">
        <v>28</v>
      </c>
      <c r="C110" s="8" t="s">
        <v>10</v>
      </c>
      <c r="D110" s="8" t="s">
        <v>20</v>
      </c>
      <c r="E110" s="8" t="s">
        <v>208</v>
      </c>
      <c r="F110" s="4">
        <v>67</v>
      </c>
      <c r="G110" s="2">
        <f t="shared" si="14"/>
        <v>33.5</v>
      </c>
      <c r="H110" s="4"/>
      <c r="I110" s="1">
        <f t="shared" si="15"/>
        <v>33.5</v>
      </c>
      <c r="J110" s="4">
        <v>78.599999999999994</v>
      </c>
      <c r="K110" s="1">
        <f t="shared" si="12"/>
        <v>39.299999999999997</v>
      </c>
      <c r="L110" s="1">
        <f t="shared" si="13"/>
        <v>72.8</v>
      </c>
      <c r="M110" s="4">
        <v>19</v>
      </c>
      <c r="N110" s="4"/>
    </row>
    <row r="111" spans="1:14" ht="24" customHeight="1">
      <c r="A111" s="8" t="s">
        <v>237</v>
      </c>
      <c r="B111" s="8" t="s">
        <v>28</v>
      </c>
      <c r="C111" s="8" t="s">
        <v>10</v>
      </c>
      <c r="D111" s="8" t="s">
        <v>20</v>
      </c>
      <c r="E111" s="8" t="s">
        <v>238</v>
      </c>
      <c r="F111" s="4">
        <v>66</v>
      </c>
      <c r="G111" s="2">
        <f t="shared" si="14"/>
        <v>33</v>
      </c>
      <c r="H111" s="4">
        <v>1</v>
      </c>
      <c r="I111" s="1">
        <f t="shared" si="15"/>
        <v>34</v>
      </c>
      <c r="J111" s="4">
        <v>77.2</v>
      </c>
      <c r="K111" s="1">
        <f t="shared" si="12"/>
        <v>38.6</v>
      </c>
      <c r="L111" s="1">
        <f t="shared" si="13"/>
        <v>72.599999999999994</v>
      </c>
      <c r="M111" s="4">
        <v>20</v>
      </c>
      <c r="N111" s="4"/>
    </row>
    <row r="112" spans="1:14" ht="24" customHeight="1">
      <c r="A112" s="8" t="s">
        <v>229</v>
      </c>
      <c r="B112" s="8" t="s">
        <v>28</v>
      </c>
      <c r="C112" s="8" t="s">
        <v>10</v>
      </c>
      <c r="D112" s="8" t="s">
        <v>20</v>
      </c>
      <c r="E112" s="8" t="s">
        <v>230</v>
      </c>
      <c r="F112" s="4">
        <v>67</v>
      </c>
      <c r="G112" s="2">
        <f t="shared" si="14"/>
        <v>33.5</v>
      </c>
      <c r="H112" s="4"/>
      <c r="I112" s="1">
        <f t="shared" si="15"/>
        <v>33.5</v>
      </c>
      <c r="J112" s="4">
        <v>77.599999999999994</v>
      </c>
      <c r="K112" s="1">
        <f t="shared" si="12"/>
        <v>38.799999999999997</v>
      </c>
      <c r="L112" s="1">
        <f t="shared" si="13"/>
        <v>72.3</v>
      </c>
      <c r="M112" s="4">
        <v>21</v>
      </c>
      <c r="N112" s="4"/>
    </row>
    <row r="113" spans="1:14" ht="24" customHeight="1">
      <c r="A113" s="8" t="s">
        <v>217</v>
      </c>
      <c r="B113" s="8" t="s">
        <v>28</v>
      </c>
      <c r="C113" s="8" t="s">
        <v>10</v>
      </c>
      <c r="D113" s="8" t="s">
        <v>20</v>
      </c>
      <c r="E113" s="8" t="s">
        <v>218</v>
      </c>
      <c r="F113" s="4">
        <v>69</v>
      </c>
      <c r="G113" s="2">
        <f t="shared" si="14"/>
        <v>34.5</v>
      </c>
      <c r="H113" s="4"/>
      <c r="I113" s="1">
        <f t="shared" si="15"/>
        <v>34.5</v>
      </c>
      <c r="J113" s="4">
        <v>74</v>
      </c>
      <c r="K113" s="1">
        <f t="shared" si="12"/>
        <v>37</v>
      </c>
      <c r="L113" s="1">
        <f t="shared" si="13"/>
        <v>71.5</v>
      </c>
      <c r="M113" s="4">
        <v>22</v>
      </c>
      <c r="N113" s="4"/>
    </row>
    <row r="114" spans="1:14" ht="24" customHeight="1">
      <c r="A114" s="8" t="s">
        <v>233</v>
      </c>
      <c r="B114" s="8" t="s">
        <v>28</v>
      </c>
      <c r="C114" s="8" t="s">
        <v>10</v>
      </c>
      <c r="D114" s="8" t="s">
        <v>20</v>
      </c>
      <c r="E114" s="8" t="s">
        <v>234</v>
      </c>
      <c r="F114" s="4">
        <v>67</v>
      </c>
      <c r="G114" s="2">
        <f t="shared" si="14"/>
        <v>33.5</v>
      </c>
      <c r="H114" s="4"/>
      <c r="I114" s="1">
        <f t="shared" si="15"/>
        <v>33.5</v>
      </c>
      <c r="J114" s="4">
        <v>75</v>
      </c>
      <c r="K114" s="1">
        <f t="shared" si="12"/>
        <v>37.5</v>
      </c>
      <c r="L114" s="1">
        <f t="shared" si="13"/>
        <v>71</v>
      </c>
      <c r="M114" s="4">
        <v>23</v>
      </c>
      <c r="N114" s="4"/>
    </row>
    <row r="115" spans="1:14" ht="24" customHeight="1">
      <c r="A115" s="8" t="s">
        <v>213</v>
      </c>
      <c r="B115" s="8" t="s">
        <v>28</v>
      </c>
      <c r="C115" s="8" t="s">
        <v>10</v>
      </c>
      <c r="D115" s="8" t="s">
        <v>20</v>
      </c>
      <c r="E115" s="8" t="s">
        <v>214</v>
      </c>
      <c r="F115" s="4">
        <v>68</v>
      </c>
      <c r="G115" s="2">
        <f t="shared" si="14"/>
        <v>34</v>
      </c>
      <c r="H115" s="4"/>
      <c r="I115" s="1">
        <f t="shared" si="15"/>
        <v>34</v>
      </c>
      <c r="J115" s="4">
        <v>71</v>
      </c>
      <c r="K115" s="1">
        <f t="shared" si="12"/>
        <v>35.5</v>
      </c>
      <c r="L115" s="1">
        <f t="shared" si="13"/>
        <v>69.5</v>
      </c>
      <c r="M115" s="4">
        <v>24</v>
      </c>
      <c r="N115" s="4"/>
    </row>
    <row r="116" spans="1:14" ht="24" customHeight="1">
      <c r="A116" s="8" t="s">
        <v>221</v>
      </c>
      <c r="B116" s="8" t="s">
        <v>28</v>
      </c>
      <c r="C116" s="8" t="s">
        <v>10</v>
      </c>
      <c r="D116" s="8" t="s">
        <v>20</v>
      </c>
      <c r="E116" s="8" t="s">
        <v>222</v>
      </c>
      <c r="F116" s="4">
        <v>67</v>
      </c>
      <c r="G116" s="2">
        <f t="shared" si="14"/>
        <v>33.5</v>
      </c>
      <c r="H116" s="4"/>
      <c r="I116" s="1">
        <f t="shared" si="15"/>
        <v>33.5</v>
      </c>
      <c r="J116" s="4">
        <v>70</v>
      </c>
      <c r="K116" s="1">
        <f t="shared" si="12"/>
        <v>35</v>
      </c>
      <c r="L116" s="1">
        <f t="shared" si="13"/>
        <v>68.5</v>
      </c>
      <c r="M116" s="4">
        <v>25</v>
      </c>
      <c r="N116" s="4"/>
    </row>
    <row r="117" spans="1:14" ht="24" customHeight="1">
      <c r="A117" s="8" t="s">
        <v>259</v>
      </c>
      <c r="B117" s="8" t="s">
        <v>28</v>
      </c>
      <c r="C117" s="8" t="s">
        <v>11</v>
      </c>
      <c r="D117" s="8" t="s">
        <v>21</v>
      </c>
      <c r="E117" s="8" t="s">
        <v>260</v>
      </c>
      <c r="F117" s="4">
        <v>68</v>
      </c>
      <c r="G117" s="2">
        <f t="shared" si="14"/>
        <v>34</v>
      </c>
      <c r="H117" s="4"/>
      <c r="I117" s="1">
        <f t="shared" si="15"/>
        <v>34</v>
      </c>
      <c r="J117" s="4">
        <v>77.400000000000006</v>
      </c>
      <c r="K117" s="1">
        <f t="shared" si="12"/>
        <v>38.700000000000003</v>
      </c>
      <c r="L117" s="1">
        <f t="shared" si="13"/>
        <v>72.7</v>
      </c>
      <c r="M117" s="4">
        <v>1</v>
      </c>
      <c r="N117" s="10" t="s">
        <v>313</v>
      </c>
    </row>
    <row r="118" spans="1:14" ht="24" customHeight="1">
      <c r="A118" s="8" t="s">
        <v>257</v>
      </c>
      <c r="B118" s="8" t="s">
        <v>28</v>
      </c>
      <c r="C118" s="8" t="s">
        <v>11</v>
      </c>
      <c r="D118" s="8" t="s">
        <v>21</v>
      </c>
      <c r="E118" s="8" t="s">
        <v>258</v>
      </c>
      <c r="F118" s="4">
        <v>66</v>
      </c>
      <c r="G118" s="2">
        <f t="shared" si="14"/>
        <v>33</v>
      </c>
      <c r="H118" s="4"/>
      <c r="I118" s="1">
        <f t="shared" si="15"/>
        <v>33</v>
      </c>
      <c r="J118" s="4">
        <v>75.599999999999994</v>
      </c>
      <c r="K118" s="1">
        <f t="shared" si="12"/>
        <v>37.799999999999997</v>
      </c>
      <c r="L118" s="1">
        <f t="shared" si="13"/>
        <v>70.8</v>
      </c>
      <c r="M118" s="4">
        <v>2</v>
      </c>
      <c r="N118" s="10" t="s">
        <v>313</v>
      </c>
    </row>
    <row r="119" spans="1:14" ht="24" customHeight="1">
      <c r="A119" s="8" t="s">
        <v>261</v>
      </c>
      <c r="B119" s="8" t="s">
        <v>28</v>
      </c>
      <c r="C119" s="8" t="s">
        <v>11</v>
      </c>
      <c r="D119" s="8" t="s">
        <v>21</v>
      </c>
      <c r="E119" s="8" t="s">
        <v>262</v>
      </c>
      <c r="F119" s="4">
        <v>64</v>
      </c>
      <c r="G119" s="2">
        <f t="shared" si="14"/>
        <v>32</v>
      </c>
      <c r="H119" s="4"/>
      <c r="I119" s="1">
        <f t="shared" si="15"/>
        <v>32</v>
      </c>
      <c r="J119" s="4">
        <v>77.400000000000006</v>
      </c>
      <c r="K119" s="1">
        <f t="shared" si="12"/>
        <v>38.700000000000003</v>
      </c>
      <c r="L119" s="1">
        <f t="shared" si="13"/>
        <v>70.7</v>
      </c>
      <c r="M119" s="4">
        <v>3</v>
      </c>
      <c r="N119" s="4"/>
    </row>
    <row r="120" spans="1:14" ht="24" customHeight="1">
      <c r="A120" s="8" t="s">
        <v>284</v>
      </c>
      <c r="B120" s="8" t="s">
        <v>28</v>
      </c>
      <c r="C120" s="8" t="s">
        <v>12</v>
      </c>
      <c r="D120" s="8" t="s">
        <v>22</v>
      </c>
      <c r="E120" s="8" t="s">
        <v>285</v>
      </c>
      <c r="F120" s="4">
        <v>70</v>
      </c>
      <c r="G120" s="2">
        <f t="shared" si="14"/>
        <v>35</v>
      </c>
      <c r="H120" s="4"/>
      <c r="I120" s="1">
        <f t="shared" si="15"/>
        <v>35</v>
      </c>
      <c r="J120" s="4">
        <v>85</v>
      </c>
      <c r="K120" s="1">
        <f t="shared" si="12"/>
        <v>42.5</v>
      </c>
      <c r="L120" s="1">
        <f t="shared" si="13"/>
        <v>77.5</v>
      </c>
      <c r="M120" s="4">
        <v>1</v>
      </c>
      <c r="N120" s="10" t="s">
        <v>313</v>
      </c>
    </row>
    <row r="121" spans="1:14" ht="24" customHeight="1">
      <c r="A121" s="8" t="s">
        <v>272</v>
      </c>
      <c r="B121" s="8" t="s">
        <v>28</v>
      </c>
      <c r="C121" s="8" t="s">
        <v>12</v>
      </c>
      <c r="D121" s="8" t="s">
        <v>22</v>
      </c>
      <c r="E121" s="8" t="s">
        <v>273</v>
      </c>
      <c r="F121" s="4">
        <v>72</v>
      </c>
      <c r="G121" s="2">
        <f t="shared" si="14"/>
        <v>36</v>
      </c>
      <c r="H121" s="4">
        <v>1</v>
      </c>
      <c r="I121" s="1">
        <f t="shared" si="15"/>
        <v>37</v>
      </c>
      <c r="J121" s="4">
        <v>78.599999999999994</v>
      </c>
      <c r="K121" s="1">
        <f t="shared" si="12"/>
        <v>39.299999999999997</v>
      </c>
      <c r="L121" s="1">
        <f t="shared" si="13"/>
        <v>76.3</v>
      </c>
      <c r="M121" s="4">
        <v>2</v>
      </c>
      <c r="N121" s="10" t="s">
        <v>313</v>
      </c>
    </row>
    <row r="122" spans="1:14" ht="24" customHeight="1">
      <c r="A122" s="8" t="s">
        <v>282</v>
      </c>
      <c r="B122" s="8" t="s">
        <v>28</v>
      </c>
      <c r="C122" s="8" t="s">
        <v>12</v>
      </c>
      <c r="D122" s="8" t="s">
        <v>22</v>
      </c>
      <c r="E122" s="8" t="s">
        <v>283</v>
      </c>
      <c r="F122" s="4">
        <v>69</v>
      </c>
      <c r="G122" s="2">
        <f t="shared" si="14"/>
        <v>34.5</v>
      </c>
      <c r="H122" s="4"/>
      <c r="I122" s="1">
        <f t="shared" si="15"/>
        <v>34.5</v>
      </c>
      <c r="J122" s="4">
        <v>80.8</v>
      </c>
      <c r="K122" s="1">
        <f t="shared" si="12"/>
        <v>40.4</v>
      </c>
      <c r="L122" s="1">
        <f t="shared" si="13"/>
        <v>74.900000000000006</v>
      </c>
      <c r="M122" s="4">
        <v>3</v>
      </c>
      <c r="N122" s="10" t="s">
        <v>313</v>
      </c>
    </row>
    <row r="123" spans="1:14" ht="24" customHeight="1">
      <c r="A123" s="8" t="s">
        <v>286</v>
      </c>
      <c r="B123" s="8" t="s">
        <v>28</v>
      </c>
      <c r="C123" s="8" t="s">
        <v>12</v>
      </c>
      <c r="D123" s="8" t="s">
        <v>22</v>
      </c>
      <c r="E123" s="8" t="s">
        <v>287</v>
      </c>
      <c r="F123" s="4">
        <v>71</v>
      </c>
      <c r="G123" s="2">
        <f t="shared" si="14"/>
        <v>35.5</v>
      </c>
      <c r="H123" s="4"/>
      <c r="I123" s="1">
        <f t="shared" si="15"/>
        <v>35.5</v>
      </c>
      <c r="J123" s="4">
        <v>77.2</v>
      </c>
      <c r="K123" s="1">
        <f t="shared" si="12"/>
        <v>38.6</v>
      </c>
      <c r="L123" s="1">
        <f t="shared" si="13"/>
        <v>74.099999999999994</v>
      </c>
      <c r="M123" s="4">
        <v>4</v>
      </c>
      <c r="N123" s="10" t="s">
        <v>313</v>
      </c>
    </row>
    <row r="124" spans="1:14" ht="24" customHeight="1">
      <c r="A124" s="8" t="s">
        <v>276</v>
      </c>
      <c r="B124" s="8" t="s">
        <v>28</v>
      </c>
      <c r="C124" s="8" t="s">
        <v>12</v>
      </c>
      <c r="D124" s="8" t="s">
        <v>22</v>
      </c>
      <c r="E124" s="8" t="s">
        <v>277</v>
      </c>
      <c r="F124" s="4">
        <v>67</v>
      </c>
      <c r="G124" s="2">
        <f t="shared" si="14"/>
        <v>33.5</v>
      </c>
      <c r="H124" s="4"/>
      <c r="I124" s="1">
        <f t="shared" si="15"/>
        <v>33.5</v>
      </c>
      <c r="J124" s="4">
        <v>81</v>
      </c>
      <c r="K124" s="1">
        <f t="shared" si="12"/>
        <v>40.5</v>
      </c>
      <c r="L124" s="1">
        <f t="shared" si="13"/>
        <v>74</v>
      </c>
      <c r="M124" s="4">
        <v>5</v>
      </c>
      <c r="N124" s="10" t="s">
        <v>313</v>
      </c>
    </row>
    <row r="125" spans="1:14" ht="24" customHeight="1">
      <c r="A125" s="8" t="s">
        <v>263</v>
      </c>
      <c r="B125" s="8" t="s">
        <v>28</v>
      </c>
      <c r="C125" s="8" t="s">
        <v>12</v>
      </c>
      <c r="D125" s="8" t="s">
        <v>22</v>
      </c>
      <c r="E125" s="8" t="s">
        <v>264</v>
      </c>
      <c r="F125" s="4">
        <v>66</v>
      </c>
      <c r="G125" s="2">
        <f t="shared" si="14"/>
        <v>33</v>
      </c>
      <c r="H125" s="4"/>
      <c r="I125" s="1">
        <f t="shared" si="15"/>
        <v>33</v>
      </c>
      <c r="J125" s="4">
        <v>81.599999999999994</v>
      </c>
      <c r="K125" s="1">
        <f t="shared" ref="K125:K136" si="16">J125*0.5</f>
        <v>40.799999999999997</v>
      </c>
      <c r="L125" s="1">
        <f t="shared" ref="L125:L136" si="17">I125+K125</f>
        <v>73.8</v>
      </c>
      <c r="M125" s="4">
        <v>6</v>
      </c>
      <c r="N125" s="10" t="s">
        <v>313</v>
      </c>
    </row>
    <row r="126" spans="1:14" ht="24" customHeight="1">
      <c r="A126" s="8" t="s">
        <v>292</v>
      </c>
      <c r="B126" s="8" t="s">
        <v>28</v>
      </c>
      <c r="C126" s="8" t="s">
        <v>12</v>
      </c>
      <c r="D126" s="8" t="s">
        <v>22</v>
      </c>
      <c r="E126" s="8" t="s">
        <v>293</v>
      </c>
      <c r="F126" s="4">
        <v>68</v>
      </c>
      <c r="G126" s="2">
        <f t="shared" si="14"/>
        <v>34</v>
      </c>
      <c r="H126" s="4">
        <v>1</v>
      </c>
      <c r="I126" s="1">
        <f t="shared" si="15"/>
        <v>35</v>
      </c>
      <c r="J126" s="4">
        <v>77</v>
      </c>
      <c r="K126" s="1">
        <f t="shared" si="16"/>
        <v>38.5</v>
      </c>
      <c r="L126" s="1">
        <f t="shared" si="17"/>
        <v>73.5</v>
      </c>
      <c r="M126" s="4">
        <v>7</v>
      </c>
      <c r="N126" s="10" t="s">
        <v>313</v>
      </c>
    </row>
    <row r="127" spans="1:14" ht="24" customHeight="1">
      <c r="A127" s="8" t="s">
        <v>268</v>
      </c>
      <c r="B127" s="8" t="s">
        <v>28</v>
      </c>
      <c r="C127" s="8" t="s">
        <v>12</v>
      </c>
      <c r="D127" s="8" t="s">
        <v>22</v>
      </c>
      <c r="E127" s="8" t="s">
        <v>269</v>
      </c>
      <c r="F127" s="4">
        <v>67</v>
      </c>
      <c r="G127" s="2">
        <f t="shared" si="14"/>
        <v>33.5</v>
      </c>
      <c r="H127" s="4"/>
      <c r="I127" s="1">
        <f t="shared" si="15"/>
        <v>33.5</v>
      </c>
      <c r="J127" s="4">
        <v>77.8</v>
      </c>
      <c r="K127" s="1">
        <f t="shared" si="16"/>
        <v>38.9</v>
      </c>
      <c r="L127" s="1">
        <f t="shared" si="17"/>
        <v>72.400000000000006</v>
      </c>
      <c r="M127" s="4">
        <v>8</v>
      </c>
      <c r="N127" s="4"/>
    </row>
    <row r="128" spans="1:14" ht="24" customHeight="1">
      <c r="A128" s="8" t="s">
        <v>294</v>
      </c>
      <c r="B128" s="8" t="s">
        <v>28</v>
      </c>
      <c r="C128" s="8" t="s">
        <v>12</v>
      </c>
      <c r="D128" s="8" t="s">
        <v>22</v>
      </c>
      <c r="E128" s="8" t="s">
        <v>295</v>
      </c>
      <c r="F128" s="4">
        <v>68</v>
      </c>
      <c r="G128" s="2">
        <f t="shared" si="14"/>
        <v>34</v>
      </c>
      <c r="H128" s="4"/>
      <c r="I128" s="1">
        <f t="shared" si="15"/>
        <v>34</v>
      </c>
      <c r="J128" s="4">
        <v>75.400000000000006</v>
      </c>
      <c r="K128" s="1">
        <f t="shared" si="16"/>
        <v>37.700000000000003</v>
      </c>
      <c r="L128" s="1">
        <f t="shared" si="17"/>
        <v>71.7</v>
      </c>
      <c r="M128" s="10">
        <v>9</v>
      </c>
      <c r="N128" s="14"/>
    </row>
    <row r="129" spans="1:14" ht="24" customHeight="1">
      <c r="A129" s="8" t="s">
        <v>107</v>
      </c>
      <c r="B129" s="8" t="s">
        <v>28</v>
      </c>
      <c r="C129" s="8" t="s">
        <v>12</v>
      </c>
      <c r="D129" s="8" t="s">
        <v>22</v>
      </c>
      <c r="E129" s="8" t="s">
        <v>267</v>
      </c>
      <c r="F129" s="4">
        <v>63</v>
      </c>
      <c r="G129" s="2">
        <f t="shared" si="14"/>
        <v>31.5</v>
      </c>
      <c r="H129" s="4"/>
      <c r="I129" s="1">
        <f t="shared" si="15"/>
        <v>31.5</v>
      </c>
      <c r="J129" s="4">
        <v>80.400000000000006</v>
      </c>
      <c r="K129" s="1">
        <f t="shared" si="16"/>
        <v>40.200000000000003</v>
      </c>
      <c r="L129" s="1">
        <f t="shared" si="17"/>
        <v>71.7</v>
      </c>
      <c r="M129" s="10">
        <v>9</v>
      </c>
      <c r="N129" s="14"/>
    </row>
    <row r="130" spans="1:14" ht="24" customHeight="1">
      <c r="A130" s="8" t="s">
        <v>274</v>
      </c>
      <c r="B130" s="8" t="s">
        <v>28</v>
      </c>
      <c r="C130" s="8" t="s">
        <v>12</v>
      </c>
      <c r="D130" s="8" t="s">
        <v>22</v>
      </c>
      <c r="E130" s="8" t="s">
        <v>275</v>
      </c>
      <c r="F130" s="4">
        <v>67</v>
      </c>
      <c r="G130" s="2">
        <f t="shared" si="14"/>
        <v>33.5</v>
      </c>
      <c r="H130" s="4"/>
      <c r="I130" s="1">
        <f t="shared" si="15"/>
        <v>33.5</v>
      </c>
      <c r="J130" s="4">
        <v>75</v>
      </c>
      <c r="K130" s="1">
        <f t="shared" si="16"/>
        <v>37.5</v>
      </c>
      <c r="L130" s="1">
        <f t="shared" si="17"/>
        <v>71</v>
      </c>
      <c r="M130" s="4">
        <v>11</v>
      </c>
      <c r="N130" s="4"/>
    </row>
    <row r="131" spans="1:14" ht="24" customHeight="1">
      <c r="A131" s="11" t="s">
        <v>290</v>
      </c>
      <c r="B131" s="11" t="s">
        <v>28</v>
      </c>
      <c r="C131" s="11" t="s">
        <v>12</v>
      </c>
      <c r="D131" s="11" t="s">
        <v>22</v>
      </c>
      <c r="E131" s="11" t="s">
        <v>291</v>
      </c>
      <c r="F131" s="10">
        <v>64</v>
      </c>
      <c r="G131" s="12">
        <f t="shared" ref="G131:G136" si="18">F131*0.5</f>
        <v>32</v>
      </c>
      <c r="H131" s="10"/>
      <c r="I131" s="9">
        <f t="shared" ref="I131:I136" si="19">G131+H131</f>
        <v>32</v>
      </c>
      <c r="J131" s="10">
        <v>77.400000000000006</v>
      </c>
      <c r="K131" s="1">
        <f t="shared" si="16"/>
        <v>38.700000000000003</v>
      </c>
      <c r="L131" s="1">
        <f t="shared" si="17"/>
        <v>70.7</v>
      </c>
      <c r="M131" s="4">
        <v>12</v>
      </c>
      <c r="N131" s="4"/>
    </row>
    <row r="132" spans="1:14" ht="24" customHeight="1">
      <c r="A132" s="8" t="s">
        <v>270</v>
      </c>
      <c r="B132" s="8" t="s">
        <v>28</v>
      </c>
      <c r="C132" s="8" t="s">
        <v>12</v>
      </c>
      <c r="D132" s="8" t="s">
        <v>22</v>
      </c>
      <c r="E132" s="8" t="s">
        <v>271</v>
      </c>
      <c r="F132" s="4">
        <v>63</v>
      </c>
      <c r="G132" s="2">
        <f t="shared" si="18"/>
        <v>31.5</v>
      </c>
      <c r="H132" s="4"/>
      <c r="I132" s="1">
        <f t="shared" si="19"/>
        <v>31.5</v>
      </c>
      <c r="J132" s="4">
        <v>77.2</v>
      </c>
      <c r="K132" s="1">
        <f t="shared" si="16"/>
        <v>38.6</v>
      </c>
      <c r="L132" s="1">
        <f t="shared" si="17"/>
        <v>70.099999999999994</v>
      </c>
      <c r="M132" s="4">
        <v>13</v>
      </c>
      <c r="N132" s="4"/>
    </row>
    <row r="133" spans="1:14" ht="24" customHeight="1">
      <c r="A133" s="8" t="s">
        <v>265</v>
      </c>
      <c r="B133" s="8" t="s">
        <v>28</v>
      </c>
      <c r="C133" s="8" t="s">
        <v>12</v>
      </c>
      <c r="D133" s="8" t="s">
        <v>22</v>
      </c>
      <c r="E133" s="8" t="s">
        <v>266</v>
      </c>
      <c r="F133" s="4">
        <v>62</v>
      </c>
      <c r="G133" s="2">
        <f t="shared" si="18"/>
        <v>31</v>
      </c>
      <c r="H133" s="4"/>
      <c r="I133" s="1">
        <f t="shared" si="19"/>
        <v>31</v>
      </c>
      <c r="J133" s="4">
        <v>78</v>
      </c>
      <c r="K133" s="1">
        <f t="shared" si="16"/>
        <v>39</v>
      </c>
      <c r="L133" s="1">
        <f t="shared" si="17"/>
        <v>70</v>
      </c>
      <c r="M133" s="4">
        <v>14</v>
      </c>
      <c r="N133" s="4"/>
    </row>
    <row r="134" spans="1:14" ht="24" customHeight="1">
      <c r="A134" s="8" t="s">
        <v>280</v>
      </c>
      <c r="B134" s="8" t="s">
        <v>28</v>
      </c>
      <c r="C134" s="8" t="s">
        <v>12</v>
      </c>
      <c r="D134" s="8" t="s">
        <v>22</v>
      </c>
      <c r="E134" s="8" t="s">
        <v>281</v>
      </c>
      <c r="F134" s="4">
        <v>65</v>
      </c>
      <c r="G134" s="2">
        <f t="shared" si="18"/>
        <v>32.5</v>
      </c>
      <c r="H134" s="4"/>
      <c r="I134" s="1">
        <f t="shared" si="19"/>
        <v>32.5</v>
      </c>
      <c r="J134" s="4">
        <v>73.599999999999994</v>
      </c>
      <c r="K134" s="1">
        <f t="shared" si="16"/>
        <v>36.799999999999997</v>
      </c>
      <c r="L134" s="1">
        <f t="shared" si="17"/>
        <v>69.3</v>
      </c>
      <c r="M134" s="4">
        <v>15</v>
      </c>
      <c r="N134" s="4"/>
    </row>
    <row r="135" spans="1:14" ht="24" customHeight="1">
      <c r="A135" s="8" t="s">
        <v>278</v>
      </c>
      <c r="B135" s="8" t="s">
        <v>28</v>
      </c>
      <c r="C135" s="8" t="s">
        <v>12</v>
      </c>
      <c r="D135" s="8" t="s">
        <v>22</v>
      </c>
      <c r="E135" s="8" t="s">
        <v>279</v>
      </c>
      <c r="F135" s="4">
        <v>64</v>
      </c>
      <c r="G135" s="2">
        <f t="shared" si="18"/>
        <v>32</v>
      </c>
      <c r="H135" s="4"/>
      <c r="I135" s="1">
        <f t="shared" si="19"/>
        <v>32</v>
      </c>
      <c r="J135" s="4">
        <v>74.2</v>
      </c>
      <c r="K135" s="1">
        <f t="shared" si="16"/>
        <v>37.1</v>
      </c>
      <c r="L135" s="1">
        <f t="shared" si="17"/>
        <v>69.099999999999994</v>
      </c>
      <c r="M135" s="4">
        <v>16</v>
      </c>
      <c r="N135" s="4"/>
    </row>
    <row r="136" spans="1:14" ht="24" customHeight="1">
      <c r="A136" s="8" t="s">
        <v>288</v>
      </c>
      <c r="B136" s="8" t="s">
        <v>28</v>
      </c>
      <c r="C136" s="8" t="s">
        <v>12</v>
      </c>
      <c r="D136" s="8" t="s">
        <v>22</v>
      </c>
      <c r="E136" s="8" t="s">
        <v>289</v>
      </c>
      <c r="F136" s="4">
        <v>63</v>
      </c>
      <c r="G136" s="2">
        <f t="shared" si="18"/>
        <v>31.5</v>
      </c>
      <c r="H136" s="4"/>
      <c r="I136" s="1">
        <f t="shared" si="19"/>
        <v>31.5</v>
      </c>
      <c r="J136" s="4">
        <v>72.8</v>
      </c>
      <c r="K136" s="1">
        <f t="shared" si="16"/>
        <v>36.4</v>
      </c>
      <c r="L136" s="1">
        <f t="shared" si="17"/>
        <v>67.900000000000006</v>
      </c>
      <c r="M136" s="4">
        <v>17</v>
      </c>
      <c r="N136" s="4"/>
    </row>
    <row r="137" spans="1:14" ht="24" customHeight="1">
      <c r="A137" s="8" t="s">
        <v>296</v>
      </c>
      <c r="B137" s="8" t="s">
        <v>28</v>
      </c>
      <c r="C137" s="8" t="s">
        <v>13</v>
      </c>
      <c r="D137" s="8" t="s">
        <v>23</v>
      </c>
      <c r="E137" s="8" t="s">
        <v>297</v>
      </c>
      <c r="F137" s="4">
        <v>65</v>
      </c>
      <c r="G137" s="2">
        <f t="shared" ref="G137:G139" si="20">F137*0.5</f>
        <v>32.5</v>
      </c>
      <c r="H137" s="4"/>
      <c r="I137" s="1">
        <f t="shared" ref="I137:I139" si="21">G137+H137</f>
        <v>32.5</v>
      </c>
      <c r="J137" s="4">
        <v>80</v>
      </c>
      <c r="K137" s="1">
        <f t="shared" ref="K137" si="22">J137*0.5</f>
        <v>40</v>
      </c>
      <c r="L137" s="1">
        <f t="shared" ref="L137" si="23">I137+K137</f>
        <v>72.5</v>
      </c>
      <c r="M137" s="4">
        <v>1</v>
      </c>
      <c r="N137" s="10" t="s">
        <v>313</v>
      </c>
    </row>
    <row r="138" spans="1:14" ht="24" customHeight="1">
      <c r="A138" s="8" t="s">
        <v>298</v>
      </c>
      <c r="B138" s="8" t="s">
        <v>28</v>
      </c>
      <c r="C138" s="8" t="s">
        <v>13</v>
      </c>
      <c r="D138" s="8" t="s">
        <v>23</v>
      </c>
      <c r="E138" s="8" t="s">
        <v>299</v>
      </c>
      <c r="F138" s="4">
        <v>63</v>
      </c>
      <c r="G138" s="2">
        <f t="shared" si="20"/>
        <v>31.5</v>
      </c>
      <c r="H138" s="4"/>
      <c r="I138" s="1">
        <f t="shared" si="21"/>
        <v>31.5</v>
      </c>
      <c r="J138" s="10" t="s">
        <v>311</v>
      </c>
      <c r="K138" s="1"/>
      <c r="L138" s="1"/>
      <c r="M138" s="4"/>
      <c r="N138" s="4"/>
    </row>
    <row r="139" spans="1:14" ht="24" customHeight="1">
      <c r="A139" s="8" t="s">
        <v>300</v>
      </c>
      <c r="B139" s="8" t="s">
        <v>28</v>
      </c>
      <c r="C139" s="8" t="s">
        <v>13</v>
      </c>
      <c r="D139" s="8" t="s">
        <v>23</v>
      </c>
      <c r="E139" s="8" t="s">
        <v>301</v>
      </c>
      <c r="F139" s="4">
        <v>59</v>
      </c>
      <c r="G139" s="2">
        <f t="shared" si="20"/>
        <v>29.5</v>
      </c>
      <c r="H139" s="4"/>
      <c r="I139" s="1">
        <f t="shared" si="21"/>
        <v>29.5</v>
      </c>
      <c r="J139" s="10" t="s">
        <v>311</v>
      </c>
      <c r="K139" s="1"/>
      <c r="L139" s="1"/>
      <c r="M139" s="4"/>
      <c r="N139" s="4"/>
    </row>
  </sheetData>
  <autoFilter ref="A2:N139"/>
  <sortState ref="A122:P138">
    <sortCondition descending="1" ref="L122:L138"/>
  </sortState>
  <mergeCells count="1">
    <mergeCell ref="A1:N1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2016-09-05T01:05:01Z</cp:lastPrinted>
  <dcterms:created xsi:type="dcterms:W3CDTF">2013-01-29T07:04:49Z</dcterms:created>
  <dcterms:modified xsi:type="dcterms:W3CDTF">2016-09-05T01:05:09Z</dcterms:modified>
</cp:coreProperties>
</file>