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3715" windowHeight="10080"/>
  </bookViews>
  <sheets>
    <sheet name="网上公示" sheetId="1" r:id="rId1"/>
  </sheets>
  <definedNames>
    <definedName name="_xlnm.Print_Titles" localSheetId="0">网上公示!$1:$2</definedName>
  </definedNames>
  <calcPr calcId="145621"/>
</workbook>
</file>

<file path=xl/calcChain.xml><?xml version="1.0" encoding="utf-8"?>
<calcChain xmlns="http://schemas.openxmlformats.org/spreadsheetml/2006/main">
  <c r="G84" i="1" l="1"/>
  <c r="E84" i="1"/>
  <c r="H84" i="1" s="1"/>
  <c r="J84" i="1" s="1"/>
  <c r="G83" i="1"/>
  <c r="E83" i="1"/>
  <c r="G82" i="1"/>
  <c r="E82" i="1"/>
  <c r="H82" i="1" s="1"/>
  <c r="J82" i="1" s="1"/>
  <c r="G81" i="1"/>
  <c r="E81" i="1"/>
  <c r="G80" i="1"/>
  <c r="E80" i="1"/>
  <c r="H80" i="1" s="1"/>
  <c r="J80" i="1" s="1"/>
  <c r="G79" i="1"/>
  <c r="E79" i="1"/>
  <c r="G78" i="1"/>
  <c r="E78" i="1"/>
  <c r="H78" i="1" s="1"/>
  <c r="J78" i="1" s="1"/>
  <c r="G77" i="1"/>
  <c r="E77" i="1"/>
  <c r="G76" i="1"/>
  <c r="E76" i="1"/>
  <c r="H76" i="1" s="1"/>
  <c r="J76" i="1" s="1"/>
  <c r="G75" i="1"/>
  <c r="E75" i="1"/>
  <c r="G74" i="1"/>
  <c r="E74" i="1"/>
  <c r="H74" i="1" s="1"/>
  <c r="J74" i="1" s="1"/>
  <c r="G73" i="1"/>
  <c r="E73" i="1"/>
  <c r="G72" i="1"/>
  <c r="E72" i="1"/>
  <c r="H72" i="1" s="1"/>
  <c r="J72" i="1" s="1"/>
  <c r="G71" i="1"/>
  <c r="E71" i="1"/>
  <c r="G70" i="1"/>
  <c r="E70" i="1"/>
  <c r="H70" i="1" s="1"/>
  <c r="J70" i="1" s="1"/>
  <c r="G69" i="1"/>
  <c r="E69" i="1"/>
  <c r="G68" i="1"/>
  <c r="E68" i="1"/>
  <c r="H68" i="1" s="1"/>
  <c r="J68" i="1" s="1"/>
  <c r="G67" i="1"/>
  <c r="E67" i="1"/>
  <c r="G66" i="1"/>
  <c r="E66" i="1"/>
  <c r="H66" i="1" s="1"/>
  <c r="J66" i="1" s="1"/>
  <c r="G65" i="1"/>
  <c r="E65" i="1"/>
  <c r="G64" i="1"/>
  <c r="E64" i="1"/>
  <c r="H64" i="1" s="1"/>
  <c r="J64" i="1" s="1"/>
  <c r="G63" i="1"/>
  <c r="E63" i="1"/>
  <c r="G62" i="1"/>
  <c r="E62" i="1"/>
  <c r="H62" i="1" s="1"/>
  <c r="J62" i="1" s="1"/>
  <c r="G61" i="1"/>
  <c r="E61" i="1"/>
  <c r="G60" i="1"/>
  <c r="E60" i="1"/>
  <c r="H60" i="1" s="1"/>
  <c r="J60" i="1" s="1"/>
  <c r="G59" i="1"/>
  <c r="E59" i="1"/>
  <c r="G58" i="1"/>
  <c r="E58" i="1"/>
  <c r="H58" i="1" s="1"/>
  <c r="J58" i="1" s="1"/>
  <c r="G57" i="1"/>
  <c r="E57" i="1"/>
  <c r="G56" i="1"/>
  <c r="E56" i="1"/>
  <c r="H56" i="1" s="1"/>
  <c r="J56" i="1" s="1"/>
  <c r="G55" i="1"/>
  <c r="E55" i="1"/>
  <c r="G54" i="1"/>
  <c r="E54" i="1"/>
  <c r="H54" i="1" s="1"/>
  <c r="J54" i="1" s="1"/>
  <c r="G53" i="1"/>
  <c r="E53" i="1"/>
  <c r="G52" i="1"/>
  <c r="E52" i="1"/>
  <c r="H52" i="1" s="1"/>
  <c r="J52" i="1" s="1"/>
  <c r="G51" i="1"/>
  <c r="E51" i="1"/>
  <c r="G50" i="1"/>
  <c r="E50" i="1"/>
  <c r="H50" i="1" s="1"/>
  <c r="J50" i="1" s="1"/>
  <c r="G49" i="1"/>
  <c r="E49" i="1"/>
  <c r="G48" i="1"/>
  <c r="E48" i="1"/>
  <c r="H48" i="1" s="1"/>
  <c r="J48" i="1" s="1"/>
  <c r="G47" i="1"/>
  <c r="E47" i="1"/>
  <c r="G46" i="1"/>
  <c r="E46" i="1"/>
  <c r="H46" i="1" s="1"/>
  <c r="J46" i="1" s="1"/>
  <c r="G45" i="1"/>
  <c r="E45" i="1"/>
  <c r="G44" i="1"/>
  <c r="E44" i="1"/>
  <c r="H44" i="1" s="1"/>
  <c r="J44" i="1" s="1"/>
  <c r="G43" i="1"/>
  <c r="E43" i="1"/>
  <c r="G42" i="1"/>
  <c r="E42" i="1"/>
  <c r="H42" i="1" s="1"/>
  <c r="J42" i="1" s="1"/>
  <c r="G41" i="1"/>
  <c r="E41" i="1"/>
  <c r="G40" i="1"/>
  <c r="E40" i="1"/>
  <c r="H40" i="1" s="1"/>
  <c r="J40" i="1" s="1"/>
  <c r="G39" i="1"/>
  <c r="E39" i="1"/>
  <c r="G38" i="1"/>
  <c r="E38" i="1"/>
  <c r="H38" i="1" s="1"/>
  <c r="J38" i="1" s="1"/>
  <c r="G37" i="1"/>
  <c r="E37" i="1"/>
  <c r="G36" i="1"/>
  <c r="E36" i="1"/>
  <c r="H36" i="1" s="1"/>
  <c r="J36" i="1" s="1"/>
  <c r="G35" i="1"/>
  <c r="E35" i="1"/>
  <c r="G34" i="1"/>
  <c r="E34" i="1"/>
  <c r="H34" i="1" s="1"/>
  <c r="J34" i="1" s="1"/>
  <c r="G33" i="1"/>
  <c r="E33" i="1"/>
  <c r="G32" i="1"/>
  <c r="E32" i="1"/>
  <c r="H32" i="1" s="1"/>
  <c r="J32" i="1" s="1"/>
  <c r="G31" i="1"/>
  <c r="E31" i="1"/>
  <c r="G30" i="1"/>
  <c r="E30" i="1"/>
  <c r="H30" i="1" s="1"/>
  <c r="J30" i="1" s="1"/>
  <c r="G29" i="1"/>
  <c r="E29" i="1"/>
  <c r="G28" i="1"/>
  <c r="E28" i="1"/>
  <c r="H28" i="1" s="1"/>
  <c r="J28" i="1" s="1"/>
  <c r="G27" i="1"/>
  <c r="E27" i="1"/>
  <c r="H27" i="1" s="1"/>
  <c r="J27" i="1" s="1"/>
  <c r="H26" i="1"/>
  <c r="J26" i="1" s="1"/>
  <c r="G26" i="1"/>
  <c r="E26" i="1"/>
  <c r="H25" i="1"/>
  <c r="J25" i="1" s="1"/>
  <c r="G25" i="1"/>
  <c r="E25" i="1"/>
  <c r="G24" i="1"/>
  <c r="E24" i="1"/>
  <c r="H24" i="1" s="1"/>
  <c r="J24" i="1" s="1"/>
  <c r="G23" i="1"/>
  <c r="E23" i="1"/>
  <c r="H23" i="1" s="1"/>
  <c r="J23" i="1" s="1"/>
  <c r="H22" i="1"/>
  <c r="J22" i="1" s="1"/>
  <c r="G22" i="1"/>
  <c r="E22" i="1"/>
  <c r="H21" i="1"/>
  <c r="J21" i="1" s="1"/>
  <c r="G21" i="1"/>
  <c r="E21" i="1"/>
  <c r="G20" i="1"/>
  <c r="E20" i="1"/>
  <c r="H20" i="1" s="1"/>
  <c r="J20" i="1" s="1"/>
  <c r="G19" i="1"/>
  <c r="E19" i="1"/>
  <c r="H19" i="1" s="1"/>
  <c r="J19" i="1" s="1"/>
  <c r="H18" i="1"/>
  <c r="J18" i="1" s="1"/>
  <c r="G18" i="1"/>
  <c r="E18" i="1"/>
  <c r="H17" i="1"/>
  <c r="J17" i="1" s="1"/>
  <c r="G17" i="1"/>
  <c r="E17" i="1"/>
  <c r="G16" i="1"/>
  <c r="E16" i="1"/>
  <c r="H16" i="1" s="1"/>
  <c r="J16" i="1" s="1"/>
  <c r="G15" i="1"/>
  <c r="E15" i="1"/>
  <c r="H15" i="1" s="1"/>
  <c r="J15" i="1" s="1"/>
  <c r="H14" i="1"/>
  <c r="J14" i="1" s="1"/>
  <c r="G14" i="1"/>
  <c r="E14" i="1"/>
  <c r="H13" i="1"/>
  <c r="J13" i="1" s="1"/>
  <c r="G13" i="1"/>
  <c r="E13" i="1"/>
  <c r="G12" i="1"/>
  <c r="E12" i="1"/>
  <c r="H12" i="1" s="1"/>
  <c r="J12" i="1" s="1"/>
  <c r="G11" i="1"/>
  <c r="E11" i="1"/>
  <c r="H11" i="1" s="1"/>
  <c r="J11" i="1" s="1"/>
  <c r="H10" i="1"/>
  <c r="J10" i="1" s="1"/>
  <c r="G10" i="1"/>
  <c r="E10" i="1"/>
  <c r="H9" i="1"/>
  <c r="J9" i="1" s="1"/>
  <c r="G9" i="1"/>
  <c r="E9" i="1"/>
  <c r="G8" i="1"/>
  <c r="E8" i="1"/>
  <c r="H8" i="1" s="1"/>
  <c r="J8" i="1" s="1"/>
  <c r="G7" i="1"/>
  <c r="E7" i="1"/>
  <c r="H7" i="1" s="1"/>
  <c r="J7" i="1" s="1"/>
  <c r="H6" i="1"/>
  <c r="J6" i="1" s="1"/>
  <c r="G6" i="1"/>
  <c r="E6" i="1"/>
  <c r="H5" i="1"/>
  <c r="J5" i="1" s="1"/>
  <c r="G5" i="1"/>
  <c r="E5" i="1"/>
  <c r="G4" i="1"/>
  <c r="E4" i="1"/>
  <c r="H4" i="1" s="1"/>
  <c r="J4" i="1" s="1"/>
  <c r="G3" i="1"/>
  <c r="E3" i="1"/>
  <c r="H3" i="1" s="1"/>
  <c r="J3" i="1" s="1"/>
  <c r="H29" i="1" l="1"/>
  <c r="J29" i="1" s="1"/>
  <c r="H31" i="1"/>
  <c r="J31" i="1" s="1"/>
  <c r="H33" i="1"/>
  <c r="J33" i="1" s="1"/>
  <c r="H35" i="1"/>
  <c r="J35" i="1" s="1"/>
  <c r="H37" i="1"/>
  <c r="J37" i="1" s="1"/>
  <c r="H39" i="1"/>
  <c r="J39" i="1" s="1"/>
  <c r="H41" i="1"/>
  <c r="J41" i="1" s="1"/>
  <c r="H43" i="1"/>
  <c r="J43" i="1" s="1"/>
  <c r="H45" i="1"/>
  <c r="J45" i="1" s="1"/>
  <c r="H47" i="1"/>
  <c r="J47" i="1" s="1"/>
  <c r="H49" i="1"/>
  <c r="J49" i="1" s="1"/>
  <c r="H51" i="1"/>
  <c r="J51" i="1" s="1"/>
  <c r="H53" i="1"/>
  <c r="J53" i="1" s="1"/>
  <c r="H55" i="1"/>
  <c r="J55" i="1" s="1"/>
  <c r="H57" i="1"/>
  <c r="J57" i="1" s="1"/>
  <c r="H59" i="1"/>
  <c r="J59" i="1" s="1"/>
  <c r="H61" i="1"/>
  <c r="J61" i="1" s="1"/>
  <c r="H63" i="1"/>
  <c r="J63" i="1" s="1"/>
  <c r="H65" i="1"/>
  <c r="J65" i="1" s="1"/>
  <c r="H67" i="1"/>
  <c r="J67" i="1" s="1"/>
  <c r="H69" i="1"/>
  <c r="J69" i="1" s="1"/>
  <c r="H71" i="1"/>
  <c r="J71" i="1" s="1"/>
  <c r="H73" i="1"/>
  <c r="J73" i="1" s="1"/>
  <c r="H75" i="1"/>
  <c r="J75" i="1" s="1"/>
  <c r="H77" i="1"/>
  <c r="J77" i="1" s="1"/>
  <c r="H79" i="1"/>
  <c r="J79" i="1" s="1"/>
  <c r="H81" i="1"/>
  <c r="J81" i="1" s="1"/>
  <c r="H83" i="1"/>
  <c r="J83" i="1" s="1"/>
</calcChain>
</file>

<file path=xl/sharedStrings.xml><?xml version="1.0" encoding="utf-8"?>
<sst xmlns="http://schemas.openxmlformats.org/spreadsheetml/2006/main" count="146" uniqueCount="100">
  <si>
    <t xml:space="preserve">淮上区2016年公开招聘编外聘用人员
笔试成绩公示
</t>
    <phoneticPr fontId="2" type="noConversion"/>
  </si>
  <si>
    <t>报名
号</t>
    <phoneticPr fontId="2" type="noConversion"/>
  </si>
  <si>
    <t>报考
岗位</t>
    <phoneticPr fontId="2" type="noConversion"/>
  </si>
  <si>
    <t>准考证号</t>
    <phoneticPr fontId="2" type="noConversion"/>
  </si>
  <si>
    <t>公共
科目</t>
    <phoneticPr fontId="2" type="noConversion"/>
  </si>
  <si>
    <t>合成
分数</t>
    <phoneticPr fontId="2" type="noConversion"/>
  </si>
  <si>
    <t>专业
知识</t>
    <phoneticPr fontId="2" type="noConversion"/>
  </si>
  <si>
    <t>合成
分数</t>
    <phoneticPr fontId="2" type="noConversion"/>
  </si>
  <si>
    <t>合计
总分</t>
    <phoneticPr fontId="2" type="noConversion"/>
  </si>
  <si>
    <t>加分</t>
    <phoneticPr fontId="2" type="noConversion"/>
  </si>
  <si>
    <t>笔试成绩</t>
    <phoneticPr fontId="2" type="noConversion"/>
  </si>
  <si>
    <t>备注</t>
    <phoneticPr fontId="2" type="noConversion"/>
  </si>
  <si>
    <t>1601</t>
    <phoneticPr fontId="2" type="noConversion"/>
  </si>
  <si>
    <t>16010135</t>
  </si>
  <si>
    <t>进入面试</t>
    <phoneticPr fontId="2" type="noConversion"/>
  </si>
  <si>
    <t>16010125</t>
  </si>
  <si>
    <t>16010119</t>
  </si>
  <si>
    <t>16010130</t>
  </si>
  <si>
    <t>16010113</t>
  </si>
  <si>
    <t>16010108</t>
  </si>
  <si>
    <t>16010109</t>
  </si>
  <si>
    <t>16010107</t>
  </si>
  <si>
    <t>16010106</t>
  </si>
  <si>
    <t>16010116</t>
  </si>
  <si>
    <t>16010122</t>
  </si>
  <si>
    <t>16010129</t>
  </si>
  <si>
    <t>16010128</t>
  </si>
  <si>
    <t>16010102</t>
  </si>
  <si>
    <t>16010131</t>
  </si>
  <si>
    <t>16010112</t>
  </si>
  <si>
    <t>16010121</t>
  </si>
  <si>
    <t>16010104</t>
  </si>
  <si>
    <t>16010101</t>
  </si>
  <si>
    <t>16010117</t>
  </si>
  <si>
    <t>16010103</t>
  </si>
  <si>
    <t>16010118</t>
  </si>
  <si>
    <t>16010110</t>
  </si>
  <si>
    <t>16010123</t>
  </si>
  <si>
    <t>16010120</t>
  </si>
  <si>
    <t>16010115</t>
  </si>
  <si>
    <t>16010114</t>
  </si>
  <si>
    <t>16010105</t>
  </si>
  <si>
    <t>16010126</t>
  </si>
  <si>
    <t>16010127</t>
  </si>
  <si>
    <t>16010132</t>
  </si>
  <si>
    <t>16010111</t>
  </si>
  <si>
    <t>16010133</t>
  </si>
  <si>
    <t>16010124</t>
  </si>
  <si>
    <t>16010134</t>
  </si>
  <si>
    <t>16010136</t>
  </si>
  <si>
    <t>1602</t>
    <phoneticPr fontId="2" type="noConversion"/>
  </si>
  <si>
    <t>16020214</t>
  </si>
  <si>
    <t>注册安全工程师
进入面试</t>
    <phoneticPr fontId="2" type="noConversion"/>
  </si>
  <si>
    <t>16020204</t>
  </si>
  <si>
    <t>16020207</t>
  </si>
  <si>
    <t>16020215</t>
  </si>
  <si>
    <t>16020212</t>
  </si>
  <si>
    <t>16020202</t>
  </si>
  <si>
    <t>16020206</t>
  </si>
  <si>
    <t>16020209</t>
  </si>
  <si>
    <t>16020210</t>
  </si>
  <si>
    <t>16020205</t>
  </si>
  <si>
    <t>16020216</t>
  </si>
  <si>
    <t>16020208</t>
  </si>
  <si>
    <t>16020201</t>
  </si>
  <si>
    <t>16020203</t>
  </si>
  <si>
    <t>16020211</t>
  </si>
  <si>
    <t>16020213</t>
  </si>
  <si>
    <t>1603</t>
    <phoneticPr fontId="2" type="noConversion"/>
  </si>
  <si>
    <t>16030307</t>
  </si>
  <si>
    <t>16030320</t>
  </si>
  <si>
    <t>16030301</t>
  </si>
  <si>
    <t>16030314</t>
  </si>
  <si>
    <t>16030311</t>
  </si>
  <si>
    <t>16030330</t>
  </si>
  <si>
    <t>16030312</t>
  </si>
  <si>
    <t>16030331</t>
  </si>
  <si>
    <t>16030303</t>
  </si>
  <si>
    <t>16030316</t>
  </si>
  <si>
    <t>16030302</t>
  </si>
  <si>
    <t>16030325</t>
  </si>
  <si>
    <t>16030327</t>
  </si>
  <si>
    <t>16030308</t>
  </si>
  <si>
    <t>16030309</t>
  </si>
  <si>
    <t>16030310</t>
  </si>
  <si>
    <t>16030329</t>
  </si>
  <si>
    <t>16030322</t>
  </si>
  <si>
    <t>16030306</t>
  </si>
  <si>
    <t>注册安全工程师</t>
    <phoneticPr fontId="2" type="noConversion"/>
  </si>
  <si>
    <t>16030317</t>
  </si>
  <si>
    <t>16030326</t>
  </si>
  <si>
    <t>16030305</t>
  </si>
  <si>
    <t>16030315</t>
  </si>
  <si>
    <t>16030313</t>
  </si>
  <si>
    <t>16030319</t>
  </si>
  <si>
    <t>16030304</t>
  </si>
  <si>
    <t>16030324</t>
  </si>
  <si>
    <t>16030318</t>
  </si>
  <si>
    <t>16030328</t>
  </si>
  <si>
    <t>16030323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</si>
</sst>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indexed="8"/>
      <name val="宋体"/>
      <charset val="134"/>
    </font>
    <font>
      <sz val="20"/>
      <color indexed="8"/>
      <name val="黑体"/>
      <family val="3"/>
      <charset val="134"/>
    </font>
    <font>
      <sz val="9"/>
      <name val="宋体"/>
      <charset val="134"/>
    </font>
    <font>
      <sz val="11"/>
      <color indexed="8"/>
      <name val="Times New Roman"/>
      <family val="1"/>
    </font>
    <font>
      <b/>
      <sz val="9"/>
      <color indexed="8"/>
      <name val="宋体"/>
      <charset val="134"/>
    </font>
    <font>
      <b/>
      <sz val="11"/>
      <color indexed="8"/>
      <name val="Times New Roman"/>
      <family val="1"/>
    </font>
    <font>
      <sz val="9"/>
      <color indexed="8"/>
      <name val="宋体"/>
      <charset val="134"/>
    </font>
    <font>
      <sz val="6"/>
      <color indexed="8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="130" workbookViewId="0">
      <selection activeCell="J3" sqref="J3"/>
    </sheetView>
  </sheetViews>
  <sheetFormatPr defaultColWidth="8.875" defaultRowHeight="15" x14ac:dyDescent="0.15"/>
  <cols>
    <col min="1" max="1" width="4.125" style="1" customWidth="1"/>
    <col min="2" max="2" width="5.75" style="12" customWidth="1"/>
    <col min="3" max="3" width="7.875" style="13" customWidth="1"/>
    <col min="4" max="4" width="4.875" style="1" customWidth="1"/>
    <col min="5" max="5" width="7.375" style="1" customWidth="1"/>
    <col min="6" max="6" width="4.875" style="1" customWidth="1"/>
    <col min="7" max="7" width="8.625" style="14" customWidth="1"/>
    <col min="8" max="8" width="5.75" style="1" customWidth="1"/>
    <col min="9" max="9" width="6" style="15" customWidth="1"/>
    <col min="10" max="10" width="7.625" style="1" customWidth="1"/>
    <col min="11" max="11" width="11" style="1" customWidth="1"/>
    <col min="12" max="16384" width="8.875" style="1"/>
  </cols>
  <sheetData>
    <row r="1" spans="1:11" ht="78.75" customHeight="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6" customFormat="1" ht="36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2" t="s">
        <v>8</v>
      </c>
      <c r="I2" s="5" t="s">
        <v>9</v>
      </c>
      <c r="J2" s="3" t="s">
        <v>10</v>
      </c>
      <c r="K2" s="3" t="s">
        <v>11</v>
      </c>
    </row>
    <row r="3" spans="1:11" s="10" customFormat="1" ht="17.25" customHeight="1" x14ac:dyDescent="0.15">
      <c r="A3" s="7">
        <v>35</v>
      </c>
      <c r="B3" s="18" t="s">
        <v>12</v>
      </c>
      <c r="C3" s="7" t="s">
        <v>13</v>
      </c>
      <c r="D3" s="7">
        <v>78</v>
      </c>
      <c r="E3" s="8">
        <f t="shared" ref="E3:E66" si="0">D3*0.4</f>
        <v>31.200000000000003</v>
      </c>
      <c r="F3" s="7">
        <v>81.5</v>
      </c>
      <c r="G3" s="8">
        <f t="shared" ref="G3:G66" si="1">F3*0.6</f>
        <v>48.9</v>
      </c>
      <c r="H3" s="8">
        <f t="shared" ref="H3:H66" si="2">E3+G3</f>
        <v>80.099999999999994</v>
      </c>
      <c r="I3" s="9"/>
      <c r="J3" s="8">
        <f t="shared" ref="J3:J66" si="3">H3+I3</f>
        <v>80.099999999999994</v>
      </c>
      <c r="K3" s="7" t="s">
        <v>14</v>
      </c>
    </row>
    <row r="4" spans="1:11" s="10" customFormat="1" ht="17.25" customHeight="1" x14ac:dyDescent="0.15">
      <c r="A4" s="7">
        <v>25</v>
      </c>
      <c r="B4" s="19"/>
      <c r="C4" s="7" t="s">
        <v>15</v>
      </c>
      <c r="D4" s="7">
        <v>74</v>
      </c>
      <c r="E4" s="8">
        <f t="shared" si="0"/>
        <v>29.6</v>
      </c>
      <c r="F4" s="7">
        <v>81.5</v>
      </c>
      <c r="G4" s="8">
        <f t="shared" si="1"/>
        <v>48.9</v>
      </c>
      <c r="H4" s="8">
        <f t="shared" si="2"/>
        <v>78.5</v>
      </c>
      <c r="I4" s="9"/>
      <c r="J4" s="8">
        <f t="shared" si="3"/>
        <v>78.5</v>
      </c>
      <c r="K4" s="7" t="s">
        <v>14</v>
      </c>
    </row>
    <row r="5" spans="1:11" s="10" customFormat="1" ht="17.25" customHeight="1" x14ac:dyDescent="0.15">
      <c r="A5" s="7">
        <v>19</v>
      </c>
      <c r="B5" s="19"/>
      <c r="C5" s="7" t="s">
        <v>16</v>
      </c>
      <c r="D5" s="7">
        <v>75</v>
      </c>
      <c r="E5" s="8">
        <f t="shared" si="0"/>
        <v>30</v>
      </c>
      <c r="F5" s="7">
        <v>72.5</v>
      </c>
      <c r="G5" s="8">
        <f t="shared" si="1"/>
        <v>43.5</v>
      </c>
      <c r="H5" s="8">
        <f t="shared" si="2"/>
        <v>73.5</v>
      </c>
      <c r="I5" s="9"/>
      <c r="J5" s="8">
        <f t="shared" si="3"/>
        <v>73.5</v>
      </c>
      <c r="K5" s="7" t="s">
        <v>14</v>
      </c>
    </row>
    <row r="6" spans="1:11" s="10" customFormat="1" ht="17.25" customHeight="1" x14ac:dyDescent="0.15">
      <c r="A6" s="7">
        <v>30</v>
      </c>
      <c r="B6" s="19"/>
      <c r="C6" s="7" t="s">
        <v>17</v>
      </c>
      <c r="D6" s="7">
        <v>67</v>
      </c>
      <c r="E6" s="8">
        <f t="shared" si="0"/>
        <v>26.8</v>
      </c>
      <c r="F6" s="7">
        <v>74</v>
      </c>
      <c r="G6" s="8">
        <f t="shared" si="1"/>
        <v>44.4</v>
      </c>
      <c r="H6" s="8">
        <f t="shared" si="2"/>
        <v>71.2</v>
      </c>
      <c r="I6" s="9"/>
      <c r="J6" s="8">
        <f t="shared" si="3"/>
        <v>71.2</v>
      </c>
      <c r="K6" s="7" t="s">
        <v>14</v>
      </c>
    </row>
    <row r="7" spans="1:11" s="10" customFormat="1" ht="17.25" customHeight="1" x14ac:dyDescent="0.15">
      <c r="A7" s="7">
        <v>13</v>
      </c>
      <c r="B7" s="19"/>
      <c r="C7" s="7" t="s">
        <v>18</v>
      </c>
      <c r="D7" s="7">
        <v>72</v>
      </c>
      <c r="E7" s="8">
        <f t="shared" si="0"/>
        <v>28.8</v>
      </c>
      <c r="F7" s="7">
        <v>68.5</v>
      </c>
      <c r="G7" s="8">
        <f t="shared" si="1"/>
        <v>41.1</v>
      </c>
      <c r="H7" s="8">
        <f t="shared" si="2"/>
        <v>69.900000000000006</v>
      </c>
      <c r="I7" s="9"/>
      <c r="J7" s="8">
        <f t="shared" si="3"/>
        <v>69.900000000000006</v>
      </c>
      <c r="K7" s="7" t="s">
        <v>14</v>
      </c>
    </row>
    <row r="8" spans="1:11" s="10" customFormat="1" ht="17.25" customHeight="1" x14ac:dyDescent="0.15">
      <c r="A8" s="7">
        <v>8</v>
      </c>
      <c r="B8" s="19"/>
      <c r="C8" s="7" t="s">
        <v>19</v>
      </c>
      <c r="D8" s="7">
        <v>63</v>
      </c>
      <c r="E8" s="8">
        <f t="shared" si="0"/>
        <v>25.200000000000003</v>
      </c>
      <c r="F8" s="7">
        <v>73</v>
      </c>
      <c r="G8" s="8">
        <f t="shared" si="1"/>
        <v>43.8</v>
      </c>
      <c r="H8" s="8">
        <f t="shared" si="2"/>
        <v>69</v>
      </c>
      <c r="I8" s="9"/>
      <c r="J8" s="8">
        <f t="shared" si="3"/>
        <v>69</v>
      </c>
      <c r="K8" s="7" t="s">
        <v>14</v>
      </c>
    </row>
    <row r="9" spans="1:11" s="10" customFormat="1" ht="17.25" customHeight="1" x14ac:dyDescent="0.15">
      <c r="A9" s="7">
        <v>9</v>
      </c>
      <c r="B9" s="19"/>
      <c r="C9" s="7" t="s">
        <v>20</v>
      </c>
      <c r="D9" s="7">
        <v>73</v>
      </c>
      <c r="E9" s="8">
        <f t="shared" si="0"/>
        <v>29.200000000000003</v>
      </c>
      <c r="F9" s="7">
        <v>64</v>
      </c>
      <c r="G9" s="8">
        <f t="shared" si="1"/>
        <v>38.4</v>
      </c>
      <c r="H9" s="8">
        <f t="shared" si="2"/>
        <v>67.599999999999994</v>
      </c>
      <c r="I9" s="9"/>
      <c r="J9" s="8">
        <f t="shared" si="3"/>
        <v>67.599999999999994</v>
      </c>
      <c r="K9" s="7" t="s">
        <v>14</v>
      </c>
    </row>
    <row r="10" spans="1:11" s="10" customFormat="1" ht="17.25" customHeight="1" x14ac:dyDescent="0.15">
      <c r="A10" s="7">
        <v>7</v>
      </c>
      <c r="B10" s="19"/>
      <c r="C10" s="7" t="s">
        <v>21</v>
      </c>
      <c r="D10" s="7">
        <v>63</v>
      </c>
      <c r="E10" s="8">
        <f t="shared" si="0"/>
        <v>25.200000000000003</v>
      </c>
      <c r="F10" s="7">
        <v>70</v>
      </c>
      <c r="G10" s="8">
        <f t="shared" si="1"/>
        <v>42</v>
      </c>
      <c r="H10" s="8">
        <f t="shared" si="2"/>
        <v>67.2</v>
      </c>
      <c r="I10" s="9"/>
      <c r="J10" s="8">
        <f t="shared" si="3"/>
        <v>67.2</v>
      </c>
      <c r="K10" s="7" t="s">
        <v>14</v>
      </c>
    </row>
    <row r="11" spans="1:11" s="10" customFormat="1" ht="17.25" customHeight="1" x14ac:dyDescent="0.15">
      <c r="A11" s="7">
        <v>6</v>
      </c>
      <c r="B11" s="19"/>
      <c r="C11" s="7" t="s">
        <v>22</v>
      </c>
      <c r="D11" s="7">
        <v>73</v>
      </c>
      <c r="E11" s="8">
        <f t="shared" si="0"/>
        <v>29.200000000000003</v>
      </c>
      <c r="F11" s="7">
        <v>63</v>
      </c>
      <c r="G11" s="8">
        <f t="shared" si="1"/>
        <v>37.799999999999997</v>
      </c>
      <c r="H11" s="8">
        <f t="shared" si="2"/>
        <v>67</v>
      </c>
      <c r="I11" s="9"/>
      <c r="J11" s="8">
        <f t="shared" si="3"/>
        <v>67</v>
      </c>
      <c r="K11" s="7" t="s">
        <v>14</v>
      </c>
    </row>
    <row r="12" spans="1:11" s="10" customFormat="1" ht="17.25" customHeight="1" x14ac:dyDescent="0.15">
      <c r="A12" s="7">
        <v>16</v>
      </c>
      <c r="B12" s="19"/>
      <c r="C12" s="7" t="s">
        <v>23</v>
      </c>
      <c r="D12" s="7">
        <v>81</v>
      </c>
      <c r="E12" s="8">
        <f t="shared" si="0"/>
        <v>32.4</v>
      </c>
      <c r="F12" s="7">
        <v>57</v>
      </c>
      <c r="G12" s="8">
        <f t="shared" si="1"/>
        <v>34.199999999999996</v>
      </c>
      <c r="H12" s="8">
        <f t="shared" si="2"/>
        <v>66.599999999999994</v>
      </c>
      <c r="I12" s="9"/>
      <c r="J12" s="8">
        <f t="shared" si="3"/>
        <v>66.599999999999994</v>
      </c>
      <c r="K12" s="7" t="s">
        <v>14</v>
      </c>
    </row>
    <row r="13" spans="1:11" s="10" customFormat="1" ht="17.25" customHeight="1" x14ac:dyDescent="0.15">
      <c r="A13" s="7">
        <v>22</v>
      </c>
      <c r="B13" s="19"/>
      <c r="C13" s="7" t="s">
        <v>24</v>
      </c>
      <c r="D13" s="7">
        <v>62</v>
      </c>
      <c r="E13" s="8">
        <f t="shared" si="0"/>
        <v>24.8</v>
      </c>
      <c r="F13" s="7">
        <v>66.5</v>
      </c>
      <c r="G13" s="8">
        <f t="shared" si="1"/>
        <v>39.9</v>
      </c>
      <c r="H13" s="8">
        <f t="shared" si="2"/>
        <v>64.7</v>
      </c>
      <c r="I13" s="9"/>
      <c r="J13" s="8">
        <f t="shared" si="3"/>
        <v>64.7</v>
      </c>
      <c r="K13" s="7" t="s">
        <v>14</v>
      </c>
    </row>
    <row r="14" spans="1:11" s="10" customFormat="1" ht="17.25" customHeight="1" x14ac:dyDescent="0.15">
      <c r="A14" s="7">
        <v>29</v>
      </c>
      <c r="B14" s="19"/>
      <c r="C14" s="7" t="s">
        <v>25</v>
      </c>
      <c r="D14" s="7">
        <v>65</v>
      </c>
      <c r="E14" s="8">
        <f t="shared" si="0"/>
        <v>26</v>
      </c>
      <c r="F14" s="7">
        <v>64</v>
      </c>
      <c r="G14" s="8">
        <f t="shared" si="1"/>
        <v>38.4</v>
      </c>
      <c r="H14" s="8">
        <f t="shared" si="2"/>
        <v>64.400000000000006</v>
      </c>
      <c r="I14" s="9"/>
      <c r="J14" s="8">
        <f t="shared" si="3"/>
        <v>64.400000000000006</v>
      </c>
      <c r="K14" s="7" t="s">
        <v>14</v>
      </c>
    </row>
    <row r="15" spans="1:11" s="10" customFormat="1" ht="17.25" customHeight="1" x14ac:dyDescent="0.15">
      <c r="A15" s="7">
        <v>28</v>
      </c>
      <c r="B15" s="19"/>
      <c r="C15" s="7" t="s">
        <v>26</v>
      </c>
      <c r="D15" s="7">
        <v>75</v>
      </c>
      <c r="E15" s="8">
        <f t="shared" si="0"/>
        <v>30</v>
      </c>
      <c r="F15" s="7">
        <v>54</v>
      </c>
      <c r="G15" s="8">
        <f t="shared" si="1"/>
        <v>32.4</v>
      </c>
      <c r="H15" s="8">
        <f t="shared" si="2"/>
        <v>62.4</v>
      </c>
      <c r="I15" s="9"/>
      <c r="J15" s="8">
        <f t="shared" si="3"/>
        <v>62.4</v>
      </c>
      <c r="K15" s="7" t="s">
        <v>14</v>
      </c>
    </row>
    <row r="16" spans="1:11" s="10" customFormat="1" ht="17.25" customHeight="1" x14ac:dyDescent="0.15">
      <c r="A16" s="7">
        <v>2</v>
      </c>
      <c r="B16" s="19"/>
      <c r="C16" s="7" t="s">
        <v>27</v>
      </c>
      <c r="D16" s="7">
        <v>68</v>
      </c>
      <c r="E16" s="8">
        <f t="shared" si="0"/>
        <v>27.200000000000003</v>
      </c>
      <c r="F16" s="7">
        <v>58.5</v>
      </c>
      <c r="G16" s="8">
        <f t="shared" si="1"/>
        <v>35.1</v>
      </c>
      <c r="H16" s="8">
        <f t="shared" si="2"/>
        <v>62.300000000000004</v>
      </c>
      <c r="I16" s="9"/>
      <c r="J16" s="8">
        <f t="shared" si="3"/>
        <v>62.300000000000004</v>
      </c>
      <c r="K16" s="7" t="s">
        <v>14</v>
      </c>
    </row>
    <row r="17" spans="1:11" s="10" customFormat="1" ht="17.25" customHeight="1" x14ac:dyDescent="0.15">
      <c r="A17" s="7">
        <v>31</v>
      </c>
      <c r="B17" s="19"/>
      <c r="C17" s="7" t="s">
        <v>28</v>
      </c>
      <c r="D17" s="7">
        <v>67</v>
      </c>
      <c r="E17" s="8">
        <f t="shared" si="0"/>
        <v>26.8</v>
      </c>
      <c r="F17" s="7">
        <v>59</v>
      </c>
      <c r="G17" s="8">
        <f t="shared" si="1"/>
        <v>35.4</v>
      </c>
      <c r="H17" s="8">
        <f t="shared" si="2"/>
        <v>62.2</v>
      </c>
      <c r="I17" s="9"/>
      <c r="J17" s="8">
        <f t="shared" si="3"/>
        <v>62.2</v>
      </c>
      <c r="K17" s="7" t="s">
        <v>14</v>
      </c>
    </row>
    <row r="18" spans="1:11" s="10" customFormat="1" ht="17.25" customHeight="1" x14ac:dyDescent="0.15">
      <c r="A18" s="7">
        <v>12</v>
      </c>
      <c r="B18" s="19"/>
      <c r="C18" s="7" t="s">
        <v>29</v>
      </c>
      <c r="D18" s="7">
        <v>70</v>
      </c>
      <c r="E18" s="8">
        <f t="shared" si="0"/>
        <v>28</v>
      </c>
      <c r="F18" s="7">
        <v>54</v>
      </c>
      <c r="G18" s="8">
        <f t="shared" si="1"/>
        <v>32.4</v>
      </c>
      <c r="H18" s="8">
        <f t="shared" si="2"/>
        <v>60.4</v>
      </c>
      <c r="I18" s="9"/>
      <c r="J18" s="8">
        <f t="shared" si="3"/>
        <v>60.4</v>
      </c>
      <c r="K18" s="7" t="s">
        <v>14</v>
      </c>
    </row>
    <row r="19" spans="1:11" s="10" customFormat="1" ht="17.25" customHeight="1" x14ac:dyDescent="0.15">
      <c r="A19" s="7">
        <v>21</v>
      </c>
      <c r="B19" s="19"/>
      <c r="C19" s="7" t="s">
        <v>30</v>
      </c>
      <c r="D19" s="7">
        <v>67</v>
      </c>
      <c r="E19" s="8">
        <f t="shared" si="0"/>
        <v>26.8</v>
      </c>
      <c r="F19" s="7">
        <v>52</v>
      </c>
      <c r="G19" s="8">
        <f t="shared" si="1"/>
        <v>31.2</v>
      </c>
      <c r="H19" s="8">
        <f t="shared" si="2"/>
        <v>58</v>
      </c>
      <c r="I19" s="9"/>
      <c r="J19" s="8">
        <f t="shared" si="3"/>
        <v>58</v>
      </c>
      <c r="K19" s="7" t="s">
        <v>14</v>
      </c>
    </row>
    <row r="20" spans="1:11" s="10" customFormat="1" ht="17.25" customHeight="1" x14ac:dyDescent="0.15">
      <c r="A20" s="7">
        <v>4</v>
      </c>
      <c r="B20" s="19"/>
      <c r="C20" s="7" t="s">
        <v>31</v>
      </c>
      <c r="D20" s="7">
        <v>63</v>
      </c>
      <c r="E20" s="8">
        <f t="shared" si="0"/>
        <v>25.200000000000003</v>
      </c>
      <c r="F20" s="7">
        <v>53.5</v>
      </c>
      <c r="G20" s="8">
        <f t="shared" si="1"/>
        <v>32.1</v>
      </c>
      <c r="H20" s="8">
        <f t="shared" si="2"/>
        <v>57.300000000000004</v>
      </c>
      <c r="I20" s="9"/>
      <c r="J20" s="8">
        <f t="shared" si="3"/>
        <v>57.300000000000004</v>
      </c>
      <c r="K20" s="7" t="s">
        <v>14</v>
      </c>
    </row>
    <row r="21" spans="1:11" s="10" customFormat="1" ht="17.25" customHeight="1" x14ac:dyDescent="0.15">
      <c r="A21" s="7">
        <v>1</v>
      </c>
      <c r="B21" s="19"/>
      <c r="C21" s="7" t="s">
        <v>32</v>
      </c>
      <c r="D21" s="7">
        <v>53</v>
      </c>
      <c r="E21" s="8">
        <f t="shared" si="0"/>
        <v>21.200000000000003</v>
      </c>
      <c r="F21" s="7">
        <v>60</v>
      </c>
      <c r="G21" s="8">
        <f t="shared" si="1"/>
        <v>36</v>
      </c>
      <c r="H21" s="8">
        <f t="shared" si="2"/>
        <v>57.2</v>
      </c>
      <c r="I21" s="9"/>
      <c r="J21" s="8">
        <f t="shared" si="3"/>
        <v>57.2</v>
      </c>
      <c r="K21" s="7"/>
    </row>
    <row r="22" spans="1:11" s="10" customFormat="1" ht="17.25" customHeight="1" x14ac:dyDescent="0.15">
      <c r="A22" s="7">
        <v>17</v>
      </c>
      <c r="B22" s="19"/>
      <c r="C22" s="7" t="s">
        <v>33</v>
      </c>
      <c r="D22" s="7">
        <v>58</v>
      </c>
      <c r="E22" s="8">
        <f t="shared" si="0"/>
        <v>23.200000000000003</v>
      </c>
      <c r="F22" s="7">
        <v>55.5</v>
      </c>
      <c r="G22" s="8">
        <f t="shared" si="1"/>
        <v>33.299999999999997</v>
      </c>
      <c r="H22" s="8">
        <f t="shared" si="2"/>
        <v>56.5</v>
      </c>
      <c r="I22" s="9"/>
      <c r="J22" s="8">
        <f t="shared" si="3"/>
        <v>56.5</v>
      </c>
      <c r="K22" s="7"/>
    </row>
    <row r="23" spans="1:11" s="10" customFormat="1" ht="17.25" customHeight="1" x14ac:dyDescent="0.15">
      <c r="A23" s="7">
        <v>3</v>
      </c>
      <c r="B23" s="19"/>
      <c r="C23" s="7" t="s">
        <v>34</v>
      </c>
      <c r="D23" s="7">
        <v>60</v>
      </c>
      <c r="E23" s="8">
        <f t="shared" si="0"/>
        <v>24</v>
      </c>
      <c r="F23" s="7">
        <v>52.5</v>
      </c>
      <c r="G23" s="8">
        <f t="shared" si="1"/>
        <v>31.5</v>
      </c>
      <c r="H23" s="8">
        <f t="shared" si="2"/>
        <v>55.5</v>
      </c>
      <c r="I23" s="9"/>
      <c r="J23" s="8">
        <f t="shared" si="3"/>
        <v>55.5</v>
      </c>
      <c r="K23" s="7"/>
    </row>
    <row r="24" spans="1:11" s="10" customFormat="1" ht="17.25" customHeight="1" x14ac:dyDescent="0.15">
      <c r="A24" s="7">
        <v>18</v>
      </c>
      <c r="B24" s="19"/>
      <c r="C24" s="7" t="s">
        <v>35</v>
      </c>
      <c r="D24" s="7">
        <v>63</v>
      </c>
      <c r="E24" s="8">
        <f t="shared" si="0"/>
        <v>25.200000000000003</v>
      </c>
      <c r="F24" s="7">
        <v>49</v>
      </c>
      <c r="G24" s="8">
        <f t="shared" si="1"/>
        <v>29.4</v>
      </c>
      <c r="H24" s="8">
        <f t="shared" si="2"/>
        <v>54.6</v>
      </c>
      <c r="I24" s="9"/>
      <c r="J24" s="8">
        <f t="shared" si="3"/>
        <v>54.6</v>
      </c>
      <c r="K24" s="7"/>
    </row>
    <row r="25" spans="1:11" s="10" customFormat="1" ht="17.25" customHeight="1" x14ac:dyDescent="0.15">
      <c r="A25" s="7">
        <v>10</v>
      </c>
      <c r="B25" s="19"/>
      <c r="C25" s="7" t="s">
        <v>36</v>
      </c>
      <c r="D25" s="7">
        <v>71</v>
      </c>
      <c r="E25" s="8">
        <f t="shared" si="0"/>
        <v>28.400000000000002</v>
      </c>
      <c r="F25" s="7">
        <v>43</v>
      </c>
      <c r="G25" s="8">
        <f t="shared" si="1"/>
        <v>25.8</v>
      </c>
      <c r="H25" s="8">
        <f t="shared" si="2"/>
        <v>54.2</v>
      </c>
      <c r="I25" s="9"/>
      <c r="J25" s="8">
        <f t="shared" si="3"/>
        <v>54.2</v>
      </c>
      <c r="K25" s="7"/>
    </row>
    <row r="26" spans="1:11" s="10" customFormat="1" ht="17.25" customHeight="1" x14ac:dyDescent="0.15">
      <c r="A26" s="7">
        <v>23</v>
      </c>
      <c r="B26" s="19"/>
      <c r="C26" s="7" t="s">
        <v>37</v>
      </c>
      <c r="D26" s="7">
        <v>72</v>
      </c>
      <c r="E26" s="8">
        <f t="shared" si="0"/>
        <v>28.8</v>
      </c>
      <c r="F26" s="7">
        <v>41</v>
      </c>
      <c r="G26" s="8">
        <f t="shared" si="1"/>
        <v>24.599999999999998</v>
      </c>
      <c r="H26" s="8">
        <f t="shared" si="2"/>
        <v>53.4</v>
      </c>
      <c r="I26" s="9"/>
      <c r="J26" s="8">
        <f t="shared" si="3"/>
        <v>53.4</v>
      </c>
      <c r="K26" s="7"/>
    </row>
    <row r="27" spans="1:11" s="10" customFormat="1" ht="17.25" customHeight="1" x14ac:dyDescent="0.15">
      <c r="A27" s="7">
        <v>20</v>
      </c>
      <c r="B27" s="19"/>
      <c r="C27" s="7" t="s">
        <v>38</v>
      </c>
      <c r="D27" s="7">
        <v>64</v>
      </c>
      <c r="E27" s="8">
        <f t="shared" si="0"/>
        <v>25.6</v>
      </c>
      <c r="F27" s="7">
        <v>45.5</v>
      </c>
      <c r="G27" s="8">
        <f t="shared" si="1"/>
        <v>27.3</v>
      </c>
      <c r="H27" s="8">
        <f t="shared" si="2"/>
        <v>52.900000000000006</v>
      </c>
      <c r="I27" s="9"/>
      <c r="J27" s="8">
        <f t="shared" si="3"/>
        <v>52.900000000000006</v>
      </c>
      <c r="K27" s="7"/>
    </row>
    <row r="28" spans="1:11" s="10" customFormat="1" ht="17.25" customHeight="1" x14ac:dyDescent="0.15">
      <c r="A28" s="7">
        <v>15</v>
      </c>
      <c r="B28" s="19"/>
      <c r="C28" s="7" t="s">
        <v>39</v>
      </c>
      <c r="D28" s="7">
        <v>57</v>
      </c>
      <c r="E28" s="8">
        <f t="shared" si="0"/>
        <v>22.8</v>
      </c>
      <c r="F28" s="7">
        <v>50</v>
      </c>
      <c r="G28" s="8">
        <f t="shared" si="1"/>
        <v>30</v>
      </c>
      <c r="H28" s="8">
        <f t="shared" si="2"/>
        <v>52.8</v>
      </c>
      <c r="I28" s="9"/>
      <c r="J28" s="8">
        <f t="shared" si="3"/>
        <v>52.8</v>
      </c>
      <c r="K28" s="7"/>
    </row>
    <row r="29" spans="1:11" s="10" customFormat="1" ht="17.25" customHeight="1" x14ac:dyDescent="0.15">
      <c r="A29" s="7">
        <v>14</v>
      </c>
      <c r="B29" s="19"/>
      <c r="C29" s="7" t="s">
        <v>40</v>
      </c>
      <c r="D29" s="7">
        <v>66</v>
      </c>
      <c r="E29" s="8">
        <f t="shared" si="0"/>
        <v>26.400000000000002</v>
      </c>
      <c r="F29" s="7">
        <v>41.5</v>
      </c>
      <c r="G29" s="8">
        <f t="shared" si="1"/>
        <v>24.9</v>
      </c>
      <c r="H29" s="8">
        <f t="shared" si="2"/>
        <v>51.3</v>
      </c>
      <c r="I29" s="9"/>
      <c r="J29" s="8">
        <f t="shared" si="3"/>
        <v>51.3</v>
      </c>
      <c r="K29" s="7"/>
    </row>
    <row r="30" spans="1:11" s="10" customFormat="1" ht="17.25" customHeight="1" x14ac:dyDescent="0.15">
      <c r="A30" s="7">
        <v>5</v>
      </c>
      <c r="B30" s="19"/>
      <c r="C30" s="7" t="s">
        <v>41</v>
      </c>
      <c r="D30" s="7">
        <v>66</v>
      </c>
      <c r="E30" s="8">
        <f t="shared" si="0"/>
        <v>26.400000000000002</v>
      </c>
      <c r="F30" s="7">
        <v>41</v>
      </c>
      <c r="G30" s="8">
        <f t="shared" si="1"/>
        <v>24.599999999999998</v>
      </c>
      <c r="H30" s="8">
        <f t="shared" si="2"/>
        <v>51</v>
      </c>
      <c r="I30" s="9"/>
      <c r="J30" s="8">
        <f t="shared" si="3"/>
        <v>51</v>
      </c>
      <c r="K30" s="7"/>
    </row>
    <row r="31" spans="1:11" s="10" customFormat="1" ht="17.25" customHeight="1" x14ac:dyDescent="0.15">
      <c r="A31" s="7">
        <v>26</v>
      </c>
      <c r="B31" s="19"/>
      <c r="C31" s="7" t="s">
        <v>42</v>
      </c>
      <c r="D31" s="7">
        <v>56</v>
      </c>
      <c r="E31" s="8">
        <f t="shared" si="0"/>
        <v>22.400000000000002</v>
      </c>
      <c r="F31" s="7">
        <v>47.5</v>
      </c>
      <c r="G31" s="8">
        <f t="shared" si="1"/>
        <v>28.5</v>
      </c>
      <c r="H31" s="8">
        <f t="shared" si="2"/>
        <v>50.900000000000006</v>
      </c>
      <c r="I31" s="9"/>
      <c r="J31" s="8">
        <f t="shared" si="3"/>
        <v>50.900000000000006</v>
      </c>
      <c r="K31" s="7"/>
    </row>
    <row r="32" spans="1:11" s="10" customFormat="1" ht="17.25" customHeight="1" x14ac:dyDescent="0.15">
      <c r="A32" s="7">
        <v>27</v>
      </c>
      <c r="B32" s="19"/>
      <c r="C32" s="7" t="s">
        <v>43</v>
      </c>
      <c r="D32" s="7">
        <v>71</v>
      </c>
      <c r="E32" s="8">
        <f t="shared" si="0"/>
        <v>28.400000000000002</v>
      </c>
      <c r="F32" s="7">
        <v>35.5</v>
      </c>
      <c r="G32" s="8">
        <f t="shared" si="1"/>
        <v>21.3</v>
      </c>
      <c r="H32" s="8">
        <f t="shared" si="2"/>
        <v>49.7</v>
      </c>
      <c r="I32" s="9"/>
      <c r="J32" s="8">
        <f t="shared" si="3"/>
        <v>49.7</v>
      </c>
      <c r="K32" s="7"/>
    </row>
    <row r="33" spans="1:11" s="10" customFormat="1" ht="17.25" customHeight="1" x14ac:dyDescent="0.15">
      <c r="A33" s="7">
        <v>32</v>
      </c>
      <c r="B33" s="19"/>
      <c r="C33" s="7" t="s">
        <v>44</v>
      </c>
      <c r="D33" s="7">
        <v>52</v>
      </c>
      <c r="E33" s="8">
        <f t="shared" si="0"/>
        <v>20.8</v>
      </c>
      <c r="F33" s="7">
        <v>48</v>
      </c>
      <c r="G33" s="8">
        <f t="shared" si="1"/>
        <v>28.799999999999997</v>
      </c>
      <c r="H33" s="8">
        <f t="shared" si="2"/>
        <v>49.599999999999994</v>
      </c>
      <c r="I33" s="9"/>
      <c r="J33" s="8">
        <f t="shared" si="3"/>
        <v>49.599999999999994</v>
      </c>
      <c r="K33" s="7"/>
    </row>
    <row r="34" spans="1:11" s="10" customFormat="1" ht="17.25" customHeight="1" x14ac:dyDescent="0.15">
      <c r="A34" s="7">
        <v>11</v>
      </c>
      <c r="B34" s="19"/>
      <c r="C34" s="7" t="s">
        <v>45</v>
      </c>
      <c r="D34" s="7">
        <v>54</v>
      </c>
      <c r="E34" s="8">
        <f t="shared" si="0"/>
        <v>21.6</v>
      </c>
      <c r="F34" s="7">
        <v>46.5</v>
      </c>
      <c r="G34" s="8">
        <f t="shared" si="1"/>
        <v>27.9</v>
      </c>
      <c r="H34" s="8">
        <f t="shared" si="2"/>
        <v>49.5</v>
      </c>
      <c r="I34" s="9"/>
      <c r="J34" s="8">
        <f t="shared" si="3"/>
        <v>49.5</v>
      </c>
      <c r="K34" s="7"/>
    </row>
    <row r="35" spans="1:11" s="10" customFormat="1" ht="17.25" customHeight="1" x14ac:dyDescent="0.15">
      <c r="A35" s="7">
        <v>33</v>
      </c>
      <c r="B35" s="19"/>
      <c r="C35" s="7" t="s">
        <v>46</v>
      </c>
      <c r="D35" s="7">
        <v>53</v>
      </c>
      <c r="E35" s="8">
        <f t="shared" si="0"/>
        <v>21.200000000000003</v>
      </c>
      <c r="F35" s="7">
        <v>42</v>
      </c>
      <c r="G35" s="8">
        <f t="shared" si="1"/>
        <v>25.2</v>
      </c>
      <c r="H35" s="8">
        <f t="shared" si="2"/>
        <v>46.400000000000006</v>
      </c>
      <c r="I35" s="9"/>
      <c r="J35" s="8">
        <f t="shared" si="3"/>
        <v>46.400000000000006</v>
      </c>
      <c r="K35" s="7"/>
    </row>
    <row r="36" spans="1:11" s="10" customFormat="1" ht="17.25" customHeight="1" x14ac:dyDescent="0.15">
      <c r="A36" s="7">
        <v>24</v>
      </c>
      <c r="B36" s="19"/>
      <c r="C36" s="7" t="s">
        <v>47</v>
      </c>
      <c r="D36" s="7">
        <v>52</v>
      </c>
      <c r="E36" s="8">
        <f t="shared" si="0"/>
        <v>20.8</v>
      </c>
      <c r="F36" s="7">
        <v>41.5</v>
      </c>
      <c r="G36" s="8">
        <f t="shared" si="1"/>
        <v>24.9</v>
      </c>
      <c r="H36" s="8">
        <f t="shared" si="2"/>
        <v>45.7</v>
      </c>
      <c r="I36" s="9"/>
      <c r="J36" s="8">
        <f t="shared" si="3"/>
        <v>45.7</v>
      </c>
      <c r="K36" s="7"/>
    </row>
    <row r="37" spans="1:11" s="10" customFormat="1" ht="17.25" customHeight="1" x14ac:dyDescent="0.15">
      <c r="A37" s="7">
        <v>34</v>
      </c>
      <c r="B37" s="19"/>
      <c r="C37" s="7" t="s">
        <v>48</v>
      </c>
      <c r="D37" s="7">
        <v>0</v>
      </c>
      <c r="E37" s="8">
        <f t="shared" si="0"/>
        <v>0</v>
      </c>
      <c r="F37" s="7">
        <v>0</v>
      </c>
      <c r="G37" s="8">
        <f t="shared" si="1"/>
        <v>0</v>
      </c>
      <c r="H37" s="8">
        <f t="shared" si="2"/>
        <v>0</v>
      </c>
      <c r="I37" s="9"/>
      <c r="J37" s="8">
        <f t="shared" si="3"/>
        <v>0</v>
      </c>
      <c r="K37" s="7"/>
    </row>
    <row r="38" spans="1:11" s="10" customFormat="1" ht="17.25" customHeight="1" x14ac:dyDescent="0.15">
      <c r="A38" s="7">
        <v>36</v>
      </c>
      <c r="B38" s="20"/>
      <c r="C38" s="7" t="s">
        <v>49</v>
      </c>
      <c r="D38" s="7">
        <v>0</v>
      </c>
      <c r="E38" s="8">
        <f t="shared" si="0"/>
        <v>0</v>
      </c>
      <c r="F38" s="7">
        <v>0</v>
      </c>
      <c r="G38" s="8">
        <f t="shared" si="1"/>
        <v>0</v>
      </c>
      <c r="H38" s="8">
        <f t="shared" si="2"/>
        <v>0</v>
      </c>
      <c r="I38" s="9"/>
      <c r="J38" s="8">
        <f t="shared" si="3"/>
        <v>0</v>
      </c>
      <c r="K38" s="7"/>
    </row>
    <row r="39" spans="1:11" s="10" customFormat="1" ht="14.25" customHeight="1" x14ac:dyDescent="0.15">
      <c r="A39" s="7">
        <v>14</v>
      </c>
      <c r="B39" s="21" t="s">
        <v>50</v>
      </c>
      <c r="C39" s="7" t="s">
        <v>51</v>
      </c>
      <c r="D39" s="7">
        <v>68</v>
      </c>
      <c r="E39" s="8">
        <f t="shared" si="0"/>
        <v>27.200000000000003</v>
      </c>
      <c r="F39" s="7">
        <v>89</v>
      </c>
      <c r="G39" s="8">
        <f t="shared" si="1"/>
        <v>53.4</v>
      </c>
      <c r="H39" s="8">
        <f t="shared" si="2"/>
        <v>80.599999999999994</v>
      </c>
      <c r="I39" s="9">
        <v>10</v>
      </c>
      <c r="J39" s="8">
        <f t="shared" si="3"/>
        <v>90.6</v>
      </c>
      <c r="K39" s="11" t="s">
        <v>52</v>
      </c>
    </row>
    <row r="40" spans="1:11" s="10" customFormat="1" ht="14.25" customHeight="1" x14ac:dyDescent="0.15">
      <c r="A40" s="7">
        <v>4</v>
      </c>
      <c r="B40" s="22"/>
      <c r="C40" s="7" t="s">
        <v>53</v>
      </c>
      <c r="D40" s="7">
        <v>67</v>
      </c>
      <c r="E40" s="8">
        <f t="shared" si="0"/>
        <v>26.8</v>
      </c>
      <c r="F40" s="7">
        <v>79</v>
      </c>
      <c r="G40" s="8">
        <f t="shared" si="1"/>
        <v>47.4</v>
      </c>
      <c r="H40" s="8">
        <f t="shared" si="2"/>
        <v>74.2</v>
      </c>
      <c r="I40" s="9">
        <v>10</v>
      </c>
      <c r="J40" s="8">
        <f t="shared" si="3"/>
        <v>84.2</v>
      </c>
      <c r="K40" s="11" t="s">
        <v>52</v>
      </c>
    </row>
    <row r="41" spans="1:11" s="10" customFormat="1" ht="14.25" customHeight="1" x14ac:dyDescent="0.15">
      <c r="A41" s="7">
        <v>7</v>
      </c>
      <c r="B41" s="22"/>
      <c r="C41" s="7" t="s">
        <v>54</v>
      </c>
      <c r="D41" s="7">
        <v>69</v>
      </c>
      <c r="E41" s="8">
        <f t="shared" si="0"/>
        <v>27.6</v>
      </c>
      <c r="F41" s="7">
        <v>79</v>
      </c>
      <c r="G41" s="8">
        <f t="shared" si="1"/>
        <v>47.4</v>
      </c>
      <c r="H41" s="8">
        <f t="shared" si="2"/>
        <v>75</v>
      </c>
      <c r="I41" s="9"/>
      <c r="J41" s="8">
        <f t="shared" si="3"/>
        <v>75</v>
      </c>
      <c r="K41" s="7" t="s">
        <v>14</v>
      </c>
    </row>
    <row r="42" spans="1:11" s="10" customFormat="1" ht="14.25" customHeight="1" x14ac:dyDescent="0.15">
      <c r="A42" s="7">
        <v>15</v>
      </c>
      <c r="B42" s="22"/>
      <c r="C42" s="7" t="s">
        <v>55</v>
      </c>
      <c r="D42" s="7">
        <v>55</v>
      </c>
      <c r="E42" s="8">
        <f t="shared" si="0"/>
        <v>22</v>
      </c>
      <c r="F42" s="7">
        <v>88</v>
      </c>
      <c r="G42" s="8">
        <f t="shared" si="1"/>
        <v>52.8</v>
      </c>
      <c r="H42" s="8">
        <f t="shared" si="2"/>
        <v>74.8</v>
      </c>
      <c r="I42" s="9"/>
      <c r="J42" s="8">
        <f t="shared" si="3"/>
        <v>74.8</v>
      </c>
      <c r="K42" s="7" t="s">
        <v>14</v>
      </c>
    </row>
    <row r="43" spans="1:11" s="10" customFormat="1" ht="14.25" customHeight="1" x14ac:dyDescent="0.15">
      <c r="A43" s="7">
        <v>12</v>
      </c>
      <c r="B43" s="22"/>
      <c r="C43" s="7" t="s">
        <v>56</v>
      </c>
      <c r="D43" s="7">
        <v>60</v>
      </c>
      <c r="E43" s="8">
        <f t="shared" si="0"/>
        <v>24</v>
      </c>
      <c r="F43" s="7">
        <v>79</v>
      </c>
      <c r="G43" s="8">
        <f t="shared" si="1"/>
        <v>47.4</v>
      </c>
      <c r="H43" s="8">
        <f t="shared" si="2"/>
        <v>71.400000000000006</v>
      </c>
      <c r="I43" s="9"/>
      <c r="J43" s="8">
        <f t="shared" si="3"/>
        <v>71.400000000000006</v>
      </c>
      <c r="K43" s="7" t="s">
        <v>14</v>
      </c>
    </row>
    <row r="44" spans="1:11" s="10" customFormat="1" ht="14.25" customHeight="1" x14ac:dyDescent="0.15">
      <c r="A44" s="7">
        <v>2</v>
      </c>
      <c r="B44" s="22"/>
      <c r="C44" s="7" t="s">
        <v>57</v>
      </c>
      <c r="D44" s="7">
        <v>71</v>
      </c>
      <c r="E44" s="8">
        <f t="shared" si="0"/>
        <v>28.400000000000002</v>
      </c>
      <c r="F44" s="7">
        <v>70</v>
      </c>
      <c r="G44" s="8">
        <f t="shared" si="1"/>
        <v>42</v>
      </c>
      <c r="H44" s="8">
        <f t="shared" si="2"/>
        <v>70.400000000000006</v>
      </c>
      <c r="I44" s="9"/>
      <c r="J44" s="8">
        <f t="shared" si="3"/>
        <v>70.400000000000006</v>
      </c>
      <c r="K44" s="7" t="s">
        <v>14</v>
      </c>
    </row>
    <row r="45" spans="1:11" s="10" customFormat="1" ht="14.25" customHeight="1" x14ac:dyDescent="0.15">
      <c r="A45" s="7">
        <v>6</v>
      </c>
      <c r="B45" s="22"/>
      <c r="C45" s="7" t="s">
        <v>58</v>
      </c>
      <c r="D45" s="7">
        <v>66</v>
      </c>
      <c r="E45" s="8">
        <f t="shared" si="0"/>
        <v>26.400000000000002</v>
      </c>
      <c r="F45" s="7">
        <v>73</v>
      </c>
      <c r="G45" s="8">
        <f t="shared" si="1"/>
        <v>43.8</v>
      </c>
      <c r="H45" s="8">
        <f t="shared" si="2"/>
        <v>70.2</v>
      </c>
      <c r="I45" s="9"/>
      <c r="J45" s="8">
        <f t="shared" si="3"/>
        <v>70.2</v>
      </c>
      <c r="K45" s="7" t="s">
        <v>14</v>
      </c>
    </row>
    <row r="46" spans="1:11" s="10" customFormat="1" ht="14.25" customHeight="1" x14ac:dyDescent="0.15">
      <c r="A46" s="7">
        <v>9</v>
      </c>
      <c r="B46" s="22"/>
      <c r="C46" s="7" t="s">
        <v>59</v>
      </c>
      <c r="D46" s="7">
        <v>64</v>
      </c>
      <c r="E46" s="8">
        <f t="shared" si="0"/>
        <v>25.6</v>
      </c>
      <c r="F46" s="7">
        <v>74</v>
      </c>
      <c r="G46" s="8">
        <f t="shared" si="1"/>
        <v>44.4</v>
      </c>
      <c r="H46" s="8">
        <f t="shared" si="2"/>
        <v>70</v>
      </c>
      <c r="I46" s="9"/>
      <c r="J46" s="8">
        <f t="shared" si="3"/>
        <v>70</v>
      </c>
      <c r="K46" s="7" t="s">
        <v>14</v>
      </c>
    </row>
    <row r="47" spans="1:11" s="10" customFormat="1" ht="14.25" customHeight="1" x14ac:dyDescent="0.15">
      <c r="A47" s="7">
        <v>10</v>
      </c>
      <c r="B47" s="22"/>
      <c r="C47" s="7" t="s">
        <v>60</v>
      </c>
      <c r="D47" s="7">
        <v>59</v>
      </c>
      <c r="E47" s="8">
        <f t="shared" si="0"/>
        <v>23.6</v>
      </c>
      <c r="F47" s="7">
        <v>74</v>
      </c>
      <c r="G47" s="8">
        <f t="shared" si="1"/>
        <v>44.4</v>
      </c>
      <c r="H47" s="8">
        <f t="shared" si="2"/>
        <v>68</v>
      </c>
      <c r="I47" s="9"/>
      <c r="J47" s="8">
        <f t="shared" si="3"/>
        <v>68</v>
      </c>
      <c r="K47" s="7" t="s">
        <v>14</v>
      </c>
    </row>
    <row r="48" spans="1:11" s="10" customFormat="1" ht="14.25" customHeight="1" x14ac:dyDescent="0.15">
      <c r="A48" s="7">
        <v>5</v>
      </c>
      <c r="B48" s="22"/>
      <c r="C48" s="7" t="s">
        <v>61</v>
      </c>
      <c r="D48" s="7">
        <v>54</v>
      </c>
      <c r="E48" s="8">
        <f t="shared" si="0"/>
        <v>21.6</v>
      </c>
      <c r="F48" s="7">
        <v>69</v>
      </c>
      <c r="G48" s="8">
        <f t="shared" si="1"/>
        <v>41.4</v>
      </c>
      <c r="H48" s="8">
        <f t="shared" si="2"/>
        <v>63</v>
      </c>
      <c r="I48" s="9"/>
      <c r="J48" s="8">
        <f t="shared" si="3"/>
        <v>63</v>
      </c>
      <c r="K48" s="7" t="s">
        <v>14</v>
      </c>
    </row>
    <row r="49" spans="1:11" s="10" customFormat="1" ht="14.25" customHeight="1" x14ac:dyDescent="0.15">
      <c r="A49" s="7">
        <v>16</v>
      </c>
      <c r="B49" s="22"/>
      <c r="C49" s="7" t="s">
        <v>62</v>
      </c>
      <c r="D49" s="7">
        <v>46</v>
      </c>
      <c r="E49" s="8">
        <f t="shared" si="0"/>
        <v>18.400000000000002</v>
      </c>
      <c r="F49" s="7">
        <v>67</v>
      </c>
      <c r="G49" s="8">
        <f t="shared" si="1"/>
        <v>40.199999999999996</v>
      </c>
      <c r="H49" s="8">
        <f t="shared" si="2"/>
        <v>58.599999999999994</v>
      </c>
      <c r="I49" s="9"/>
      <c r="J49" s="8">
        <f t="shared" si="3"/>
        <v>58.599999999999994</v>
      </c>
      <c r="K49" s="7" t="s">
        <v>14</v>
      </c>
    </row>
    <row r="50" spans="1:11" s="10" customFormat="1" ht="14.25" customHeight="1" x14ac:dyDescent="0.15">
      <c r="A50" s="7">
        <v>8</v>
      </c>
      <c r="B50" s="22"/>
      <c r="C50" s="7" t="s">
        <v>63</v>
      </c>
      <c r="D50" s="7">
        <v>58</v>
      </c>
      <c r="E50" s="8">
        <f t="shared" si="0"/>
        <v>23.200000000000003</v>
      </c>
      <c r="F50" s="7">
        <v>48</v>
      </c>
      <c r="G50" s="8">
        <f t="shared" si="1"/>
        <v>28.799999999999997</v>
      </c>
      <c r="H50" s="8">
        <f t="shared" si="2"/>
        <v>52</v>
      </c>
      <c r="I50" s="9"/>
      <c r="J50" s="8">
        <f t="shared" si="3"/>
        <v>52</v>
      </c>
      <c r="K50" s="7" t="s">
        <v>14</v>
      </c>
    </row>
    <row r="51" spans="1:11" s="10" customFormat="1" ht="14.25" customHeight="1" x14ac:dyDescent="0.15">
      <c r="A51" s="7">
        <v>1</v>
      </c>
      <c r="B51" s="22"/>
      <c r="C51" s="7" t="s">
        <v>64</v>
      </c>
      <c r="D51" s="7">
        <v>0</v>
      </c>
      <c r="E51" s="8">
        <f t="shared" si="0"/>
        <v>0</v>
      </c>
      <c r="F51" s="7">
        <v>0</v>
      </c>
      <c r="G51" s="8">
        <f t="shared" si="1"/>
        <v>0</v>
      </c>
      <c r="H51" s="8">
        <f t="shared" si="2"/>
        <v>0</v>
      </c>
      <c r="I51" s="9"/>
      <c r="J51" s="8">
        <f t="shared" si="3"/>
        <v>0</v>
      </c>
      <c r="K51" s="7"/>
    </row>
    <row r="52" spans="1:11" s="10" customFormat="1" ht="14.25" customHeight="1" x14ac:dyDescent="0.15">
      <c r="A52" s="7">
        <v>3</v>
      </c>
      <c r="B52" s="22"/>
      <c r="C52" s="7" t="s">
        <v>65</v>
      </c>
      <c r="D52" s="7">
        <v>0</v>
      </c>
      <c r="E52" s="8">
        <f t="shared" si="0"/>
        <v>0</v>
      </c>
      <c r="F52" s="7">
        <v>0</v>
      </c>
      <c r="G52" s="8">
        <f t="shared" si="1"/>
        <v>0</v>
      </c>
      <c r="H52" s="8">
        <f t="shared" si="2"/>
        <v>0</v>
      </c>
      <c r="I52" s="9"/>
      <c r="J52" s="8">
        <f t="shared" si="3"/>
        <v>0</v>
      </c>
      <c r="K52" s="7"/>
    </row>
    <row r="53" spans="1:11" s="10" customFormat="1" ht="14.25" customHeight="1" x14ac:dyDescent="0.15">
      <c r="A53" s="7">
        <v>11</v>
      </c>
      <c r="B53" s="22"/>
      <c r="C53" s="7" t="s">
        <v>66</v>
      </c>
      <c r="D53" s="7">
        <v>0</v>
      </c>
      <c r="E53" s="8">
        <f t="shared" si="0"/>
        <v>0</v>
      </c>
      <c r="F53" s="7">
        <v>0</v>
      </c>
      <c r="G53" s="8">
        <f t="shared" si="1"/>
        <v>0</v>
      </c>
      <c r="H53" s="8">
        <f t="shared" si="2"/>
        <v>0</v>
      </c>
      <c r="I53" s="9"/>
      <c r="J53" s="8">
        <f t="shared" si="3"/>
        <v>0</v>
      </c>
      <c r="K53" s="7"/>
    </row>
    <row r="54" spans="1:11" s="10" customFormat="1" ht="14.25" customHeight="1" x14ac:dyDescent="0.15">
      <c r="A54" s="7">
        <v>13</v>
      </c>
      <c r="B54" s="23"/>
      <c r="C54" s="7" t="s">
        <v>67</v>
      </c>
      <c r="D54" s="7">
        <v>0</v>
      </c>
      <c r="E54" s="8">
        <f t="shared" si="0"/>
        <v>0</v>
      </c>
      <c r="F54" s="7">
        <v>0</v>
      </c>
      <c r="G54" s="8">
        <f t="shared" si="1"/>
        <v>0</v>
      </c>
      <c r="H54" s="8">
        <f t="shared" si="2"/>
        <v>0</v>
      </c>
      <c r="I54" s="9"/>
      <c r="J54" s="8">
        <f t="shared" si="3"/>
        <v>0</v>
      </c>
      <c r="K54" s="7"/>
    </row>
    <row r="55" spans="1:11" s="10" customFormat="1" ht="16.5" customHeight="1" x14ac:dyDescent="0.15">
      <c r="A55" s="7">
        <v>7</v>
      </c>
      <c r="B55" s="21" t="s">
        <v>68</v>
      </c>
      <c r="C55" s="7" t="s">
        <v>69</v>
      </c>
      <c r="D55" s="7">
        <v>58</v>
      </c>
      <c r="E55" s="8">
        <f t="shared" si="0"/>
        <v>23.200000000000003</v>
      </c>
      <c r="F55" s="7">
        <v>85</v>
      </c>
      <c r="G55" s="8">
        <f t="shared" si="1"/>
        <v>51</v>
      </c>
      <c r="H55" s="8">
        <f t="shared" si="2"/>
        <v>74.2</v>
      </c>
      <c r="I55" s="9">
        <v>10</v>
      </c>
      <c r="J55" s="8">
        <f t="shared" si="3"/>
        <v>84.2</v>
      </c>
      <c r="K55" s="11" t="s">
        <v>52</v>
      </c>
    </row>
    <row r="56" spans="1:11" s="10" customFormat="1" ht="12.75" customHeight="1" x14ac:dyDescent="0.15">
      <c r="A56" s="7">
        <v>20</v>
      </c>
      <c r="B56" s="22"/>
      <c r="C56" s="7" t="s">
        <v>70</v>
      </c>
      <c r="D56" s="7">
        <v>81</v>
      </c>
      <c r="E56" s="8">
        <f t="shared" si="0"/>
        <v>32.4</v>
      </c>
      <c r="F56" s="7">
        <v>80</v>
      </c>
      <c r="G56" s="8">
        <f t="shared" si="1"/>
        <v>48</v>
      </c>
      <c r="H56" s="8">
        <f t="shared" si="2"/>
        <v>80.400000000000006</v>
      </c>
      <c r="I56" s="9"/>
      <c r="J56" s="8">
        <f t="shared" si="3"/>
        <v>80.400000000000006</v>
      </c>
      <c r="K56" s="7" t="s">
        <v>14</v>
      </c>
    </row>
    <row r="57" spans="1:11" s="10" customFormat="1" ht="12.75" customHeight="1" x14ac:dyDescent="0.15">
      <c r="A57" s="7">
        <v>1</v>
      </c>
      <c r="B57" s="22"/>
      <c r="C57" s="7" t="s">
        <v>71</v>
      </c>
      <c r="D57" s="7">
        <v>72</v>
      </c>
      <c r="E57" s="8">
        <f t="shared" si="0"/>
        <v>28.8</v>
      </c>
      <c r="F57" s="7">
        <v>78</v>
      </c>
      <c r="G57" s="8">
        <f t="shared" si="1"/>
        <v>46.8</v>
      </c>
      <c r="H57" s="8">
        <f t="shared" si="2"/>
        <v>75.599999999999994</v>
      </c>
      <c r="I57" s="9"/>
      <c r="J57" s="8">
        <f t="shared" si="3"/>
        <v>75.599999999999994</v>
      </c>
      <c r="K57" s="7" t="s">
        <v>14</v>
      </c>
    </row>
    <row r="58" spans="1:11" s="10" customFormat="1" ht="12.75" customHeight="1" x14ac:dyDescent="0.15">
      <c r="A58" s="7">
        <v>14</v>
      </c>
      <c r="B58" s="22"/>
      <c r="C58" s="7" t="s">
        <v>72</v>
      </c>
      <c r="D58" s="7">
        <v>86</v>
      </c>
      <c r="E58" s="8">
        <f t="shared" si="0"/>
        <v>34.4</v>
      </c>
      <c r="F58" s="7">
        <v>68</v>
      </c>
      <c r="G58" s="8">
        <f t="shared" si="1"/>
        <v>40.799999999999997</v>
      </c>
      <c r="H58" s="8">
        <f t="shared" si="2"/>
        <v>75.199999999999989</v>
      </c>
      <c r="I58" s="9"/>
      <c r="J58" s="8">
        <f t="shared" si="3"/>
        <v>75.199999999999989</v>
      </c>
      <c r="K58" s="7" t="s">
        <v>14</v>
      </c>
    </row>
    <row r="59" spans="1:11" s="10" customFormat="1" ht="12.75" customHeight="1" x14ac:dyDescent="0.15">
      <c r="A59" s="7">
        <v>11</v>
      </c>
      <c r="B59" s="22"/>
      <c r="C59" s="7" t="s">
        <v>73</v>
      </c>
      <c r="D59" s="7">
        <v>70</v>
      </c>
      <c r="E59" s="8">
        <f t="shared" si="0"/>
        <v>28</v>
      </c>
      <c r="F59" s="7">
        <v>77</v>
      </c>
      <c r="G59" s="8">
        <f t="shared" si="1"/>
        <v>46.199999999999996</v>
      </c>
      <c r="H59" s="8">
        <f t="shared" si="2"/>
        <v>74.199999999999989</v>
      </c>
      <c r="I59" s="9"/>
      <c r="J59" s="8">
        <f t="shared" si="3"/>
        <v>74.199999999999989</v>
      </c>
      <c r="K59" s="7" t="s">
        <v>14</v>
      </c>
    </row>
    <row r="60" spans="1:11" s="10" customFormat="1" ht="12.75" customHeight="1" x14ac:dyDescent="0.15">
      <c r="A60" s="7">
        <v>30</v>
      </c>
      <c r="B60" s="22"/>
      <c r="C60" s="7" t="s">
        <v>74</v>
      </c>
      <c r="D60" s="7">
        <v>64</v>
      </c>
      <c r="E60" s="8">
        <f t="shared" si="0"/>
        <v>25.6</v>
      </c>
      <c r="F60" s="7">
        <v>80</v>
      </c>
      <c r="G60" s="8">
        <f t="shared" si="1"/>
        <v>48</v>
      </c>
      <c r="H60" s="8">
        <f t="shared" si="2"/>
        <v>73.599999999999994</v>
      </c>
      <c r="I60" s="9"/>
      <c r="J60" s="8">
        <f t="shared" si="3"/>
        <v>73.599999999999994</v>
      </c>
      <c r="K60" s="7" t="s">
        <v>14</v>
      </c>
    </row>
    <row r="61" spans="1:11" s="10" customFormat="1" ht="12.75" customHeight="1" x14ac:dyDescent="0.15">
      <c r="A61" s="7">
        <v>12</v>
      </c>
      <c r="B61" s="22"/>
      <c r="C61" s="7" t="s">
        <v>75</v>
      </c>
      <c r="D61" s="7">
        <v>74</v>
      </c>
      <c r="E61" s="8">
        <f t="shared" si="0"/>
        <v>29.6</v>
      </c>
      <c r="F61" s="7">
        <v>73</v>
      </c>
      <c r="G61" s="8">
        <f t="shared" si="1"/>
        <v>43.8</v>
      </c>
      <c r="H61" s="8">
        <f t="shared" si="2"/>
        <v>73.400000000000006</v>
      </c>
      <c r="I61" s="9"/>
      <c r="J61" s="8">
        <f t="shared" si="3"/>
        <v>73.400000000000006</v>
      </c>
      <c r="K61" s="7" t="s">
        <v>14</v>
      </c>
    </row>
    <row r="62" spans="1:11" s="10" customFormat="1" ht="12.75" customHeight="1" x14ac:dyDescent="0.15">
      <c r="A62" s="7">
        <v>31</v>
      </c>
      <c r="B62" s="22"/>
      <c r="C62" s="7" t="s">
        <v>76</v>
      </c>
      <c r="D62" s="7">
        <v>68</v>
      </c>
      <c r="E62" s="8">
        <f t="shared" si="0"/>
        <v>27.200000000000003</v>
      </c>
      <c r="F62" s="7">
        <v>77</v>
      </c>
      <c r="G62" s="8">
        <f t="shared" si="1"/>
        <v>46.199999999999996</v>
      </c>
      <c r="H62" s="8">
        <f t="shared" si="2"/>
        <v>73.400000000000006</v>
      </c>
      <c r="I62" s="9"/>
      <c r="J62" s="8">
        <f t="shared" si="3"/>
        <v>73.400000000000006</v>
      </c>
      <c r="K62" s="7" t="s">
        <v>14</v>
      </c>
    </row>
    <row r="63" spans="1:11" s="10" customFormat="1" ht="12.75" customHeight="1" x14ac:dyDescent="0.15">
      <c r="A63" s="7">
        <v>3</v>
      </c>
      <c r="B63" s="22"/>
      <c r="C63" s="7" t="s">
        <v>77</v>
      </c>
      <c r="D63" s="7">
        <v>62</v>
      </c>
      <c r="E63" s="8">
        <f t="shared" si="0"/>
        <v>24.8</v>
      </c>
      <c r="F63" s="7">
        <v>78</v>
      </c>
      <c r="G63" s="8">
        <f t="shared" si="1"/>
        <v>46.8</v>
      </c>
      <c r="H63" s="8">
        <f t="shared" si="2"/>
        <v>71.599999999999994</v>
      </c>
      <c r="I63" s="9"/>
      <c r="J63" s="8">
        <f t="shared" si="3"/>
        <v>71.599999999999994</v>
      </c>
      <c r="K63" s="7" t="s">
        <v>14</v>
      </c>
    </row>
    <row r="64" spans="1:11" s="10" customFormat="1" ht="12.75" customHeight="1" x14ac:dyDescent="0.15">
      <c r="A64" s="7">
        <v>16</v>
      </c>
      <c r="B64" s="22"/>
      <c r="C64" s="7" t="s">
        <v>78</v>
      </c>
      <c r="D64" s="7">
        <v>70</v>
      </c>
      <c r="E64" s="8">
        <f t="shared" si="0"/>
        <v>28</v>
      </c>
      <c r="F64" s="7">
        <v>69</v>
      </c>
      <c r="G64" s="8">
        <f t="shared" si="1"/>
        <v>41.4</v>
      </c>
      <c r="H64" s="8">
        <f t="shared" si="2"/>
        <v>69.400000000000006</v>
      </c>
      <c r="I64" s="9"/>
      <c r="J64" s="8">
        <f t="shared" si="3"/>
        <v>69.400000000000006</v>
      </c>
      <c r="K64" s="7" t="s">
        <v>14</v>
      </c>
    </row>
    <row r="65" spans="1:11" s="10" customFormat="1" ht="12.75" customHeight="1" x14ac:dyDescent="0.15">
      <c r="A65" s="7">
        <v>2</v>
      </c>
      <c r="B65" s="22"/>
      <c r="C65" s="7" t="s">
        <v>79</v>
      </c>
      <c r="D65" s="7">
        <v>65</v>
      </c>
      <c r="E65" s="8">
        <f t="shared" si="0"/>
        <v>26</v>
      </c>
      <c r="F65" s="7">
        <v>72</v>
      </c>
      <c r="G65" s="8">
        <f t="shared" si="1"/>
        <v>43.199999999999996</v>
      </c>
      <c r="H65" s="8">
        <f t="shared" si="2"/>
        <v>69.199999999999989</v>
      </c>
      <c r="I65" s="9"/>
      <c r="J65" s="8">
        <f t="shared" si="3"/>
        <v>69.199999999999989</v>
      </c>
      <c r="K65" s="7" t="s">
        <v>14</v>
      </c>
    </row>
    <row r="66" spans="1:11" s="10" customFormat="1" ht="12.75" customHeight="1" x14ac:dyDescent="0.15">
      <c r="A66" s="7">
        <v>25</v>
      </c>
      <c r="B66" s="22"/>
      <c r="C66" s="7" t="s">
        <v>80</v>
      </c>
      <c r="D66" s="7">
        <v>61</v>
      </c>
      <c r="E66" s="8">
        <f t="shared" si="0"/>
        <v>24.400000000000002</v>
      </c>
      <c r="F66" s="7">
        <v>72</v>
      </c>
      <c r="G66" s="8">
        <f t="shared" si="1"/>
        <v>43.199999999999996</v>
      </c>
      <c r="H66" s="8">
        <f t="shared" si="2"/>
        <v>67.599999999999994</v>
      </c>
      <c r="I66" s="9"/>
      <c r="J66" s="8">
        <f t="shared" si="3"/>
        <v>67.599999999999994</v>
      </c>
      <c r="K66" s="7" t="s">
        <v>14</v>
      </c>
    </row>
    <row r="67" spans="1:11" s="10" customFormat="1" ht="12.75" customHeight="1" x14ac:dyDescent="0.15">
      <c r="A67" s="7">
        <v>27</v>
      </c>
      <c r="B67" s="22"/>
      <c r="C67" s="7" t="s">
        <v>81</v>
      </c>
      <c r="D67" s="7">
        <v>65</v>
      </c>
      <c r="E67" s="8">
        <f t="shared" ref="E67:E84" si="4">D67*0.4</f>
        <v>26</v>
      </c>
      <c r="F67" s="7">
        <v>69</v>
      </c>
      <c r="G67" s="8">
        <f t="shared" ref="G67:G84" si="5">F67*0.6</f>
        <v>41.4</v>
      </c>
      <c r="H67" s="8">
        <f t="shared" ref="H67:H84" si="6">E67+G67</f>
        <v>67.400000000000006</v>
      </c>
      <c r="I67" s="9"/>
      <c r="J67" s="8">
        <f t="shared" ref="J67:J84" si="7">H67+I67</f>
        <v>67.400000000000006</v>
      </c>
      <c r="K67" s="7" t="s">
        <v>14</v>
      </c>
    </row>
    <row r="68" spans="1:11" s="10" customFormat="1" ht="12.75" customHeight="1" x14ac:dyDescent="0.15">
      <c r="A68" s="7">
        <v>8</v>
      </c>
      <c r="B68" s="22"/>
      <c r="C68" s="7" t="s">
        <v>82</v>
      </c>
      <c r="D68" s="7">
        <v>64</v>
      </c>
      <c r="E68" s="8">
        <f t="shared" si="4"/>
        <v>25.6</v>
      </c>
      <c r="F68" s="7">
        <v>69</v>
      </c>
      <c r="G68" s="8">
        <f t="shared" si="5"/>
        <v>41.4</v>
      </c>
      <c r="H68" s="8">
        <f t="shared" si="6"/>
        <v>67</v>
      </c>
      <c r="I68" s="9"/>
      <c r="J68" s="8">
        <f t="shared" si="7"/>
        <v>67</v>
      </c>
      <c r="K68" s="7" t="s">
        <v>14</v>
      </c>
    </row>
    <row r="69" spans="1:11" s="10" customFormat="1" ht="12.75" customHeight="1" x14ac:dyDescent="0.15">
      <c r="A69" s="7">
        <v>9</v>
      </c>
      <c r="B69" s="22"/>
      <c r="C69" s="7" t="s">
        <v>83</v>
      </c>
      <c r="D69" s="7">
        <v>58</v>
      </c>
      <c r="E69" s="8">
        <f t="shared" si="4"/>
        <v>23.200000000000003</v>
      </c>
      <c r="F69" s="7">
        <v>73</v>
      </c>
      <c r="G69" s="8">
        <f t="shared" si="5"/>
        <v>43.8</v>
      </c>
      <c r="H69" s="8">
        <f t="shared" si="6"/>
        <v>67</v>
      </c>
      <c r="I69" s="9"/>
      <c r="J69" s="8">
        <f t="shared" si="7"/>
        <v>67</v>
      </c>
      <c r="K69" s="7" t="s">
        <v>14</v>
      </c>
    </row>
    <row r="70" spans="1:11" s="10" customFormat="1" ht="12.75" customHeight="1" x14ac:dyDescent="0.15">
      <c r="A70" s="7">
        <v>10</v>
      </c>
      <c r="B70" s="22"/>
      <c r="C70" s="7" t="s">
        <v>84</v>
      </c>
      <c r="D70" s="7">
        <v>63</v>
      </c>
      <c r="E70" s="8">
        <f t="shared" si="4"/>
        <v>25.200000000000003</v>
      </c>
      <c r="F70" s="7">
        <v>69</v>
      </c>
      <c r="G70" s="8">
        <f t="shared" si="5"/>
        <v>41.4</v>
      </c>
      <c r="H70" s="8">
        <f t="shared" si="6"/>
        <v>66.599999999999994</v>
      </c>
      <c r="I70" s="9"/>
      <c r="J70" s="8">
        <f t="shared" si="7"/>
        <v>66.599999999999994</v>
      </c>
      <c r="K70" s="7" t="s">
        <v>14</v>
      </c>
    </row>
    <row r="71" spans="1:11" s="10" customFormat="1" ht="12.75" customHeight="1" x14ac:dyDescent="0.15">
      <c r="A71" s="7">
        <v>29</v>
      </c>
      <c r="B71" s="22"/>
      <c r="C71" s="7" t="s">
        <v>85</v>
      </c>
      <c r="D71" s="7">
        <v>67</v>
      </c>
      <c r="E71" s="8">
        <f t="shared" si="4"/>
        <v>26.8</v>
      </c>
      <c r="F71" s="7">
        <v>66</v>
      </c>
      <c r="G71" s="8">
        <f t="shared" si="5"/>
        <v>39.6</v>
      </c>
      <c r="H71" s="8">
        <f t="shared" si="6"/>
        <v>66.400000000000006</v>
      </c>
      <c r="I71" s="9"/>
      <c r="J71" s="8">
        <f t="shared" si="7"/>
        <v>66.400000000000006</v>
      </c>
      <c r="K71" s="7" t="s">
        <v>14</v>
      </c>
    </row>
    <row r="72" spans="1:11" s="10" customFormat="1" ht="12.75" customHeight="1" x14ac:dyDescent="0.15">
      <c r="A72" s="7">
        <v>22</v>
      </c>
      <c r="B72" s="22"/>
      <c r="C72" s="7" t="s">
        <v>86</v>
      </c>
      <c r="D72" s="7">
        <v>67</v>
      </c>
      <c r="E72" s="8">
        <f t="shared" si="4"/>
        <v>26.8</v>
      </c>
      <c r="F72" s="7">
        <v>65</v>
      </c>
      <c r="G72" s="8">
        <f t="shared" si="5"/>
        <v>39</v>
      </c>
      <c r="H72" s="8">
        <f t="shared" si="6"/>
        <v>65.8</v>
      </c>
      <c r="I72" s="9"/>
      <c r="J72" s="8">
        <f t="shared" si="7"/>
        <v>65.8</v>
      </c>
      <c r="K72" s="7" t="s">
        <v>14</v>
      </c>
    </row>
    <row r="73" spans="1:11" s="10" customFormat="1" ht="12.75" customHeight="1" x14ac:dyDescent="0.15">
      <c r="A73" s="7">
        <v>6</v>
      </c>
      <c r="B73" s="22"/>
      <c r="C73" s="7" t="s">
        <v>87</v>
      </c>
      <c r="D73" s="7">
        <v>49</v>
      </c>
      <c r="E73" s="8">
        <f t="shared" si="4"/>
        <v>19.600000000000001</v>
      </c>
      <c r="F73" s="7">
        <v>60</v>
      </c>
      <c r="G73" s="8">
        <f t="shared" si="5"/>
        <v>36</v>
      </c>
      <c r="H73" s="8">
        <f t="shared" si="6"/>
        <v>55.6</v>
      </c>
      <c r="I73" s="9">
        <v>10</v>
      </c>
      <c r="J73" s="8">
        <f t="shared" si="7"/>
        <v>65.599999999999994</v>
      </c>
      <c r="K73" s="7" t="s">
        <v>88</v>
      </c>
    </row>
    <row r="74" spans="1:11" s="10" customFormat="1" ht="12.75" customHeight="1" x14ac:dyDescent="0.15">
      <c r="A74" s="7">
        <v>17</v>
      </c>
      <c r="B74" s="22"/>
      <c r="C74" s="7" t="s">
        <v>89</v>
      </c>
      <c r="D74" s="7">
        <v>53</v>
      </c>
      <c r="E74" s="8">
        <f t="shared" si="4"/>
        <v>21.200000000000003</v>
      </c>
      <c r="F74" s="7">
        <v>74</v>
      </c>
      <c r="G74" s="8">
        <f t="shared" si="5"/>
        <v>44.4</v>
      </c>
      <c r="H74" s="8">
        <f t="shared" si="6"/>
        <v>65.599999999999994</v>
      </c>
      <c r="I74" s="9"/>
      <c r="J74" s="8">
        <f t="shared" si="7"/>
        <v>65.599999999999994</v>
      </c>
      <c r="K74" s="7"/>
    </row>
    <row r="75" spans="1:11" s="10" customFormat="1" ht="12.75" customHeight="1" x14ac:dyDescent="0.15">
      <c r="A75" s="7">
        <v>26</v>
      </c>
      <c r="B75" s="22"/>
      <c r="C75" s="7" t="s">
        <v>90</v>
      </c>
      <c r="D75" s="7">
        <v>54</v>
      </c>
      <c r="E75" s="8">
        <f t="shared" si="4"/>
        <v>21.6</v>
      </c>
      <c r="F75" s="7">
        <v>73</v>
      </c>
      <c r="G75" s="8">
        <f t="shared" si="5"/>
        <v>43.8</v>
      </c>
      <c r="H75" s="8">
        <f t="shared" si="6"/>
        <v>65.400000000000006</v>
      </c>
      <c r="I75" s="9"/>
      <c r="J75" s="8">
        <f t="shared" si="7"/>
        <v>65.400000000000006</v>
      </c>
      <c r="K75" s="7"/>
    </row>
    <row r="76" spans="1:11" s="10" customFormat="1" ht="12.75" customHeight="1" x14ac:dyDescent="0.15">
      <c r="A76" s="7">
        <v>5</v>
      </c>
      <c r="B76" s="22"/>
      <c r="C76" s="7" t="s">
        <v>91</v>
      </c>
      <c r="D76" s="7">
        <v>62</v>
      </c>
      <c r="E76" s="8">
        <f t="shared" si="4"/>
        <v>24.8</v>
      </c>
      <c r="F76" s="7">
        <v>67</v>
      </c>
      <c r="G76" s="8">
        <f t="shared" si="5"/>
        <v>40.199999999999996</v>
      </c>
      <c r="H76" s="8">
        <f t="shared" si="6"/>
        <v>65</v>
      </c>
      <c r="I76" s="9"/>
      <c r="J76" s="8">
        <f t="shared" si="7"/>
        <v>65</v>
      </c>
      <c r="K76" s="7"/>
    </row>
    <row r="77" spans="1:11" s="10" customFormat="1" ht="12.75" customHeight="1" x14ac:dyDescent="0.15">
      <c r="A77" s="7">
        <v>15</v>
      </c>
      <c r="B77" s="22"/>
      <c r="C77" s="7" t="s">
        <v>92</v>
      </c>
      <c r="D77" s="7">
        <v>70</v>
      </c>
      <c r="E77" s="8">
        <f t="shared" si="4"/>
        <v>28</v>
      </c>
      <c r="F77" s="7">
        <v>59</v>
      </c>
      <c r="G77" s="8">
        <f t="shared" si="5"/>
        <v>35.4</v>
      </c>
      <c r="H77" s="8">
        <f t="shared" si="6"/>
        <v>63.4</v>
      </c>
      <c r="I77" s="9"/>
      <c r="J77" s="8">
        <f t="shared" si="7"/>
        <v>63.4</v>
      </c>
      <c r="K77" s="7"/>
    </row>
    <row r="78" spans="1:11" s="10" customFormat="1" ht="12.75" customHeight="1" x14ac:dyDescent="0.15">
      <c r="A78" s="7">
        <v>13</v>
      </c>
      <c r="B78" s="22"/>
      <c r="C78" s="7" t="s">
        <v>93</v>
      </c>
      <c r="D78" s="7">
        <v>59</v>
      </c>
      <c r="E78" s="8">
        <f t="shared" si="4"/>
        <v>23.6</v>
      </c>
      <c r="F78" s="7">
        <v>66</v>
      </c>
      <c r="G78" s="8">
        <f t="shared" si="5"/>
        <v>39.6</v>
      </c>
      <c r="H78" s="8">
        <f t="shared" si="6"/>
        <v>63.2</v>
      </c>
      <c r="I78" s="9"/>
      <c r="J78" s="8">
        <f t="shared" si="7"/>
        <v>63.2</v>
      </c>
      <c r="K78" s="7"/>
    </row>
    <row r="79" spans="1:11" s="10" customFormat="1" ht="12.75" customHeight="1" x14ac:dyDescent="0.15">
      <c r="A79" s="7">
        <v>19</v>
      </c>
      <c r="B79" s="22"/>
      <c r="C79" s="7" t="s">
        <v>94</v>
      </c>
      <c r="D79" s="7">
        <v>51</v>
      </c>
      <c r="E79" s="8">
        <f t="shared" si="4"/>
        <v>20.400000000000002</v>
      </c>
      <c r="F79" s="7">
        <v>71</v>
      </c>
      <c r="G79" s="8">
        <f t="shared" si="5"/>
        <v>42.6</v>
      </c>
      <c r="H79" s="8">
        <f t="shared" si="6"/>
        <v>63</v>
      </c>
      <c r="I79" s="9"/>
      <c r="J79" s="8">
        <f t="shared" si="7"/>
        <v>63</v>
      </c>
      <c r="K79" s="7"/>
    </row>
    <row r="80" spans="1:11" s="10" customFormat="1" ht="12.75" customHeight="1" x14ac:dyDescent="0.15">
      <c r="A80" s="7">
        <v>4</v>
      </c>
      <c r="B80" s="22"/>
      <c r="C80" s="7" t="s">
        <v>95</v>
      </c>
      <c r="D80" s="7">
        <v>58</v>
      </c>
      <c r="E80" s="8">
        <f t="shared" si="4"/>
        <v>23.200000000000003</v>
      </c>
      <c r="F80" s="7">
        <v>63</v>
      </c>
      <c r="G80" s="8">
        <f t="shared" si="5"/>
        <v>37.799999999999997</v>
      </c>
      <c r="H80" s="8">
        <f t="shared" si="6"/>
        <v>61</v>
      </c>
      <c r="I80" s="9"/>
      <c r="J80" s="8">
        <f t="shared" si="7"/>
        <v>61</v>
      </c>
      <c r="K80" s="7"/>
    </row>
    <row r="81" spans="1:11" s="10" customFormat="1" ht="12.75" customHeight="1" x14ac:dyDescent="0.15">
      <c r="A81" s="7">
        <v>24</v>
      </c>
      <c r="B81" s="22"/>
      <c r="C81" s="7" t="s">
        <v>96</v>
      </c>
      <c r="D81" s="7">
        <v>54</v>
      </c>
      <c r="E81" s="8">
        <f t="shared" si="4"/>
        <v>21.6</v>
      </c>
      <c r="F81" s="7">
        <v>65</v>
      </c>
      <c r="G81" s="8">
        <f t="shared" si="5"/>
        <v>39</v>
      </c>
      <c r="H81" s="8">
        <f t="shared" si="6"/>
        <v>60.6</v>
      </c>
      <c r="I81" s="9"/>
      <c r="J81" s="8">
        <f t="shared" si="7"/>
        <v>60.6</v>
      </c>
      <c r="K81" s="7"/>
    </row>
    <row r="82" spans="1:11" s="10" customFormat="1" ht="12.75" customHeight="1" x14ac:dyDescent="0.15">
      <c r="A82" s="7">
        <v>18</v>
      </c>
      <c r="B82" s="22"/>
      <c r="C82" s="7" t="s">
        <v>97</v>
      </c>
      <c r="D82" s="7">
        <v>52</v>
      </c>
      <c r="E82" s="8">
        <f t="shared" si="4"/>
        <v>20.8</v>
      </c>
      <c r="F82" s="7">
        <v>60</v>
      </c>
      <c r="G82" s="8">
        <f t="shared" si="5"/>
        <v>36</v>
      </c>
      <c r="H82" s="8">
        <f t="shared" si="6"/>
        <v>56.8</v>
      </c>
      <c r="I82" s="9"/>
      <c r="J82" s="8">
        <f t="shared" si="7"/>
        <v>56.8</v>
      </c>
      <c r="K82" s="7"/>
    </row>
    <row r="83" spans="1:11" s="10" customFormat="1" ht="12.75" customHeight="1" x14ac:dyDescent="0.15">
      <c r="A83" s="7">
        <v>28</v>
      </c>
      <c r="B83" s="22"/>
      <c r="C83" s="7" t="s">
        <v>98</v>
      </c>
      <c r="D83" s="7">
        <v>43</v>
      </c>
      <c r="E83" s="8">
        <f t="shared" si="4"/>
        <v>17.2</v>
      </c>
      <c r="F83" s="7">
        <v>58</v>
      </c>
      <c r="G83" s="8">
        <f t="shared" si="5"/>
        <v>34.799999999999997</v>
      </c>
      <c r="H83" s="8">
        <f t="shared" si="6"/>
        <v>52</v>
      </c>
      <c r="I83" s="9"/>
      <c r="J83" s="8">
        <f t="shared" si="7"/>
        <v>52</v>
      </c>
      <c r="K83" s="7"/>
    </row>
    <row r="84" spans="1:11" s="10" customFormat="1" ht="12.75" customHeight="1" x14ac:dyDescent="0.15">
      <c r="A84" s="7">
        <v>23</v>
      </c>
      <c r="B84" s="23"/>
      <c r="C84" s="7" t="s">
        <v>99</v>
      </c>
      <c r="D84" s="7">
        <v>0</v>
      </c>
      <c r="E84" s="8">
        <f t="shared" si="4"/>
        <v>0</v>
      </c>
      <c r="F84" s="7">
        <v>0</v>
      </c>
      <c r="G84" s="8">
        <f t="shared" si="5"/>
        <v>0</v>
      </c>
      <c r="H84" s="8">
        <f t="shared" si="6"/>
        <v>0</v>
      </c>
      <c r="I84" s="9"/>
      <c r="J84" s="8">
        <f t="shared" si="7"/>
        <v>0</v>
      </c>
      <c r="K84" s="7"/>
    </row>
  </sheetData>
  <mergeCells count="4">
    <mergeCell ref="A1:K1"/>
    <mergeCell ref="B3:B38"/>
    <mergeCell ref="B39:B54"/>
    <mergeCell ref="B55:B84"/>
  </mergeCells>
  <phoneticPr fontId="2" type="noConversion"/>
  <printOptions horizontalCentered="1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网上公示</vt:lpstr>
      <vt:lpstr>网上公示!Print_Titles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人社局收文员</dc:creator>
  <cp:lastModifiedBy>人社局收文员</cp:lastModifiedBy>
  <dcterms:created xsi:type="dcterms:W3CDTF">2016-09-12T07:07:55Z</dcterms:created>
  <dcterms:modified xsi:type="dcterms:W3CDTF">2016-09-12T07:19:39Z</dcterms:modified>
</cp:coreProperties>
</file>