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345" windowWidth="23475" windowHeight="9795"/>
  </bookViews>
  <sheets>
    <sheet name="总成绩排名 " sheetId="1" r:id="rId1"/>
  </sheets>
  <definedNames>
    <definedName name="_xlnm.Print_Titles" localSheetId="0">'总成绩排名 '!$1:$2</definedName>
  </definedNames>
  <calcPr calcId="145621"/>
</workbook>
</file>

<file path=xl/calcChain.xml><?xml version="1.0" encoding="utf-8"?>
<calcChain xmlns="http://schemas.openxmlformats.org/spreadsheetml/2006/main">
  <c r="N50" i="1" l="1"/>
  <c r="H50" i="1"/>
  <c r="F50" i="1"/>
  <c r="I50" i="1" s="1"/>
  <c r="K50" i="1" s="1"/>
  <c r="L50" i="1" s="1"/>
  <c r="O50" i="1" s="1"/>
  <c r="N49" i="1"/>
  <c r="H49" i="1"/>
  <c r="F49" i="1"/>
  <c r="I49" i="1" s="1"/>
  <c r="K49" i="1" s="1"/>
  <c r="L49" i="1" s="1"/>
  <c r="O49" i="1" s="1"/>
  <c r="N48" i="1"/>
  <c r="H48" i="1"/>
  <c r="F48" i="1"/>
  <c r="I48" i="1" s="1"/>
  <c r="K48" i="1" s="1"/>
  <c r="L48" i="1" s="1"/>
  <c r="N47" i="1"/>
  <c r="H47" i="1"/>
  <c r="F47" i="1"/>
  <c r="N46" i="1"/>
  <c r="H46" i="1"/>
  <c r="F46" i="1"/>
  <c r="N45" i="1"/>
  <c r="H45" i="1"/>
  <c r="F45" i="1"/>
  <c r="N44" i="1"/>
  <c r="H44" i="1"/>
  <c r="F44" i="1"/>
  <c r="I44" i="1" s="1"/>
  <c r="K44" i="1" s="1"/>
  <c r="L44" i="1" s="1"/>
  <c r="N43" i="1"/>
  <c r="H43" i="1"/>
  <c r="F43" i="1"/>
  <c r="N42" i="1"/>
  <c r="H42" i="1"/>
  <c r="F42" i="1"/>
  <c r="N41" i="1"/>
  <c r="H41" i="1"/>
  <c r="F41" i="1"/>
  <c r="I41" i="1" s="1"/>
  <c r="K41" i="1" s="1"/>
  <c r="L41" i="1" s="1"/>
  <c r="O41" i="1" s="1"/>
  <c r="N40" i="1"/>
  <c r="H40" i="1"/>
  <c r="F40" i="1"/>
  <c r="N39" i="1"/>
  <c r="H39" i="1"/>
  <c r="F39" i="1"/>
  <c r="I39" i="1" s="1"/>
  <c r="K39" i="1" s="1"/>
  <c r="L39" i="1" s="1"/>
  <c r="N38" i="1"/>
  <c r="H38" i="1"/>
  <c r="F38" i="1"/>
  <c r="N37" i="1"/>
  <c r="H37" i="1"/>
  <c r="F37" i="1"/>
  <c r="I37" i="1" s="1"/>
  <c r="K37" i="1" s="1"/>
  <c r="L37" i="1" s="1"/>
  <c r="O37" i="1" s="1"/>
  <c r="N36" i="1"/>
  <c r="H36" i="1"/>
  <c r="F36" i="1"/>
  <c r="I36" i="1" s="1"/>
  <c r="K36" i="1" s="1"/>
  <c r="L36" i="1" s="1"/>
  <c r="N35" i="1"/>
  <c r="H35" i="1"/>
  <c r="F35" i="1"/>
  <c r="N34" i="1"/>
  <c r="H34" i="1"/>
  <c r="F34" i="1"/>
  <c r="N33" i="1"/>
  <c r="H33" i="1"/>
  <c r="F33" i="1"/>
  <c r="I33" i="1" s="1"/>
  <c r="K33" i="1" s="1"/>
  <c r="L33" i="1" s="1"/>
  <c r="O33" i="1" s="1"/>
  <c r="N32" i="1"/>
  <c r="H32" i="1"/>
  <c r="F32" i="1"/>
  <c r="I32" i="1" s="1"/>
  <c r="K32" i="1" s="1"/>
  <c r="L32" i="1" s="1"/>
  <c r="O32" i="1" s="1"/>
  <c r="N31" i="1"/>
  <c r="H31" i="1"/>
  <c r="F31" i="1"/>
  <c r="I31" i="1" s="1"/>
  <c r="K31" i="1" s="1"/>
  <c r="L31" i="1" s="1"/>
  <c r="N30" i="1"/>
  <c r="H30" i="1"/>
  <c r="F30" i="1"/>
  <c r="N29" i="1"/>
  <c r="H29" i="1"/>
  <c r="F29" i="1"/>
  <c r="N28" i="1"/>
  <c r="H28" i="1"/>
  <c r="F28" i="1"/>
  <c r="I28" i="1" s="1"/>
  <c r="K28" i="1" s="1"/>
  <c r="L28" i="1" s="1"/>
  <c r="O28" i="1" s="1"/>
  <c r="N27" i="1"/>
  <c r="H27" i="1"/>
  <c r="F27" i="1"/>
  <c r="I27" i="1" s="1"/>
  <c r="K27" i="1" s="1"/>
  <c r="L27" i="1" s="1"/>
  <c r="N26" i="1"/>
  <c r="H26" i="1"/>
  <c r="F26" i="1"/>
  <c r="N25" i="1"/>
  <c r="H25" i="1"/>
  <c r="I25" i="1" s="1"/>
  <c r="K25" i="1" s="1"/>
  <c r="L25" i="1" s="1"/>
  <c r="O25" i="1" s="1"/>
  <c r="F25" i="1"/>
  <c r="N24" i="1"/>
  <c r="H24" i="1"/>
  <c r="F24" i="1"/>
  <c r="N23" i="1"/>
  <c r="H23" i="1"/>
  <c r="F23" i="1"/>
  <c r="I23" i="1" s="1"/>
  <c r="K23" i="1" s="1"/>
  <c r="L23" i="1" s="1"/>
  <c r="O23" i="1" s="1"/>
  <c r="N22" i="1"/>
  <c r="H22" i="1"/>
  <c r="F22" i="1"/>
  <c r="I22" i="1" s="1"/>
  <c r="K22" i="1" s="1"/>
  <c r="L22" i="1" s="1"/>
  <c r="N21" i="1"/>
  <c r="H21" i="1"/>
  <c r="F21" i="1"/>
  <c r="N20" i="1"/>
  <c r="H20" i="1"/>
  <c r="F20" i="1"/>
  <c r="I20" i="1" s="1"/>
  <c r="K20" i="1" s="1"/>
  <c r="L20" i="1" s="1"/>
  <c r="N19" i="1"/>
  <c r="H19" i="1"/>
  <c r="F19" i="1"/>
  <c r="N18" i="1"/>
  <c r="H18" i="1"/>
  <c r="F18" i="1"/>
  <c r="I18" i="1" s="1"/>
  <c r="K18" i="1" s="1"/>
  <c r="L18" i="1" s="1"/>
  <c r="N17" i="1"/>
  <c r="H17" i="1"/>
  <c r="F17" i="1"/>
  <c r="N16" i="1"/>
  <c r="H16" i="1"/>
  <c r="F16" i="1"/>
  <c r="I16" i="1" s="1"/>
  <c r="K16" i="1" s="1"/>
  <c r="L16" i="1" s="1"/>
  <c r="O16" i="1" s="1"/>
  <c r="N15" i="1"/>
  <c r="H15" i="1"/>
  <c r="F15" i="1"/>
  <c r="I15" i="1" s="1"/>
  <c r="K15" i="1" s="1"/>
  <c r="L15" i="1" s="1"/>
  <c r="N14" i="1"/>
  <c r="H14" i="1"/>
  <c r="F14" i="1"/>
  <c r="N13" i="1"/>
  <c r="H13" i="1"/>
  <c r="I13" i="1" s="1"/>
  <c r="K13" i="1" s="1"/>
  <c r="L13" i="1" s="1"/>
  <c r="O13" i="1" s="1"/>
  <c r="F13" i="1"/>
  <c r="N12" i="1"/>
  <c r="H12" i="1"/>
  <c r="F12" i="1"/>
  <c r="I12" i="1" s="1"/>
  <c r="K12" i="1" s="1"/>
  <c r="L12" i="1" s="1"/>
  <c r="O12" i="1" s="1"/>
  <c r="N11" i="1"/>
  <c r="H11" i="1"/>
  <c r="F11" i="1"/>
  <c r="I11" i="1" s="1"/>
  <c r="K11" i="1" s="1"/>
  <c r="L11" i="1" s="1"/>
  <c r="O11" i="1" s="1"/>
  <c r="N10" i="1"/>
  <c r="H10" i="1"/>
  <c r="F10" i="1"/>
  <c r="I10" i="1" s="1"/>
  <c r="K10" i="1" s="1"/>
  <c r="L10" i="1" s="1"/>
  <c r="N9" i="1"/>
  <c r="I9" i="1"/>
  <c r="K9" i="1" s="1"/>
  <c r="L9" i="1" s="1"/>
  <c r="O9" i="1" s="1"/>
  <c r="H9" i="1"/>
  <c r="F9" i="1"/>
  <c r="N8" i="1"/>
  <c r="H8" i="1"/>
  <c r="F8" i="1"/>
  <c r="N7" i="1"/>
  <c r="H7" i="1"/>
  <c r="F7" i="1"/>
  <c r="I7" i="1" s="1"/>
  <c r="K7" i="1" s="1"/>
  <c r="L7" i="1" s="1"/>
  <c r="O7" i="1" s="1"/>
  <c r="N6" i="1"/>
  <c r="H6" i="1"/>
  <c r="F6" i="1"/>
  <c r="I6" i="1" s="1"/>
  <c r="K6" i="1" s="1"/>
  <c r="L6" i="1" s="1"/>
  <c r="O6" i="1" s="1"/>
  <c r="N5" i="1"/>
  <c r="H5" i="1"/>
  <c r="F5" i="1"/>
  <c r="I5" i="1" s="1"/>
  <c r="K5" i="1" s="1"/>
  <c r="L5" i="1" s="1"/>
  <c r="N4" i="1"/>
  <c r="H4" i="1"/>
  <c r="F4" i="1"/>
  <c r="N3" i="1"/>
  <c r="H3" i="1"/>
  <c r="F3" i="1"/>
  <c r="O5" i="1" l="1"/>
  <c r="O18" i="1"/>
  <c r="O22" i="1"/>
  <c r="O27" i="1"/>
  <c r="O39" i="1"/>
  <c r="O44" i="1"/>
  <c r="I45" i="1"/>
  <c r="K45" i="1" s="1"/>
  <c r="L45" i="1" s="1"/>
  <c r="O45" i="1" s="1"/>
  <c r="O48" i="1"/>
  <c r="I4" i="1"/>
  <c r="K4" i="1" s="1"/>
  <c r="L4" i="1" s="1"/>
  <c r="I17" i="1"/>
  <c r="K17" i="1" s="1"/>
  <c r="L17" i="1" s="1"/>
  <c r="O17" i="1" s="1"/>
  <c r="I21" i="1"/>
  <c r="K21" i="1" s="1"/>
  <c r="L21" i="1" s="1"/>
  <c r="O21" i="1" s="1"/>
  <c r="I26" i="1"/>
  <c r="K26" i="1" s="1"/>
  <c r="L26" i="1" s="1"/>
  <c r="I43" i="1"/>
  <c r="K43" i="1" s="1"/>
  <c r="L43" i="1" s="1"/>
  <c r="O43" i="1" s="1"/>
  <c r="I47" i="1"/>
  <c r="K47" i="1" s="1"/>
  <c r="L47" i="1" s="1"/>
  <c r="I46" i="1"/>
  <c r="K46" i="1" s="1"/>
  <c r="L46" i="1" s="1"/>
  <c r="O46" i="1" s="1"/>
  <c r="I29" i="1"/>
  <c r="K29" i="1" s="1"/>
  <c r="L29" i="1" s="1"/>
  <c r="O29" i="1" s="1"/>
  <c r="I34" i="1"/>
  <c r="K34" i="1" s="1"/>
  <c r="L34" i="1" s="1"/>
  <c r="O34" i="1" s="1"/>
  <c r="O4" i="1"/>
  <c r="O10" i="1"/>
  <c r="O15" i="1"/>
  <c r="O20" i="1"/>
  <c r="O26" i="1"/>
  <c r="O31" i="1"/>
  <c r="O36" i="1"/>
  <c r="I38" i="1"/>
  <c r="K38" i="1" s="1"/>
  <c r="L38" i="1" s="1"/>
  <c r="O38" i="1" s="1"/>
  <c r="O47" i="1"/>
  <c r="I3" i="1"/>
  <c r="K3" i="1" s="1"/>
  <c r="L3" i="1" s="1"/>
  <c r="O3" i="1" s="1"/>
  <c r="I8" i="1"/>
  <c r="K8" i="1" s="1"/>
  <c r="L8" i="1" s="1"/>
  <c r="O8" i="1" s="1"/>
  <c r="I14" i="1"/>
  <c r="K14" i="1" s="1"/>
  <c r="L14" i="1" s="1"/>
  <c r="O14" i="1" s="1"/>
  <c r="I19" i="1"/>
  <c r="K19" i="1" s="1"/>
  <c r="L19" i="1" s="1"/>
  <c r="O19" i="1" s="1"/>
  <c r="I24" i="1"/>
  <c r="K24" i="1" s="1"/>
  <c r="L24" i="1" s="1"/>
  <c r="O24" i="1" s="1"/>
  <c r="I30" i="1"/>
  <c r="K30" i="1" s="1"/>
  <c r="L30" i="1" s="1"/>
  <c r="O30" i="1" s="1"/>
  <c r="I35" i="1"/>
  <c r="K35" i="1" s="1"/>
  <c r="L35" i="1" s="1"/>
  <c r="O35" i="1" s="1"/>
  <c r="I40" i="1"/>
  <c r="K40" i="1" s="1"/>
  <c r="L40" i="1" s="1"/>
  <c r="O40" i="1" s="1"/>
  <c r="I42" i="1"/>
  <c r="K42" i="1" s="1"/>
  <c r="L42" i="1" s="1"/>
  <c r="O42" i="1" s="1"/>
</calcChain>
</file>

<file path=xl/sharedStrings.xml><?xml version="1.0" encoding="utf-8"?>
<sst xmlns="http://schemas.openxmlformats.org/spreadsheetml/2006/main" count="85" uniqueCount="70">
  <si>
    <t>序号</t>
    <phoneticPr fontId="3" type="noConversion"/>
  </si>
  <si>
    <t>报名
号</t>
    <phoneticPr fontId="3" type="noConversion"/>
  </si>
  <si>
    <t>报考
岗位</t>
    <phoneticPr fontId="3" type="noConversion"/>
  </si>
  <si>
    <t>准考证号</t>
    <phoneticPr fontId="3" type="noConversion"/>
  </si>
  <si>
    <t>公共
科目</t>
    <phoneticPr fontId="3" type="noConversion"/>
  </si>
  <si>
    <t>合成
分数</t>
    <phoneticPr fontId="3" type="noConversion"/>
  </si>
  <si>
    <t>专业
知识</t>
    <phoneticPr fontId="3" type="noConversion"/>
  </si>
  <si>
    <t>合计
总分</t>
    <phoneticPr fontId="3" type="noConversion"/>
  </si>
  <si>
    <t>加分</t>
    <phoneticPr fontId="3" type="noConversion"/>
  </si>
  <si>
    <t>笔试成绩</t>
    <phoneticPr fontId="3" type="noConversion"/>
  </si>
  <si>
    <t>笔试合成</t>
    <phoneticPr fontId="3" type="noConversion"/>
  </si>
  <si>
    <t>面试成绩</t>
    <phoneticPr fontId="3" type="noConversion"/>
  </si>
  <si>
    <t>面试合成</t>
    <phoneticPr fontId="3" type="noConversion"/>
  </si>
  <si>
    <t>总成绩</t>
    <phoneticPr fontId="3" type="noConversion"/>
  </si>
  <si>
    <t>备注</t>
    <phoneticPr fontId="3" type="noConversion"/>
  </si>
  <si>
    <t>1601
经发委
统计局
职位</t>
    <phoneticPr fontId="3" type="noConversion"/>
  </si>
  <si>
    <t>16010135</t>
  </si>
  <si>
    <t>16010125</t>
  </si>
  <si>
    <t>16010119</t>
  </si>
  <si>
    <t>16010108</t>
  </si>
  <si>
    <t>16010113</t>
  </si>
  <si>
    <t>16010130</t>
  </si>
  <si>
    <t>16010107</t>
  </si>
  <si>
    <t>16010109</t>
  </si>
  <si>
    <t>16010116</t>
  </si>
  <si>
    <t>16010122</t>
  </si>
  <si>
    <t>16010129</t>
  </si>
  <si>
    <t>16010128</t>
  </si>
  <si>
    <t>16010106</t>
  </si>
  <si>
    <t>16010131</t>
  </si>
  <si>
    <t>16010102</t>
  </si>
  <si>
    <t>16010104</t>
  </si>
  <si>
    <t>16010121</t>
  </si>
  <si>
    <t>16010112</t>
  </si>
  <si>
    <t>面试缺考</t>
    <phoneticPr fontId="3" type="noConversion"/>
  </si>
  <si>
    <t>1602
安监局
职位</t>
    <phoneticPr fontId="3" type="noConversion"/>
  </si>
  <si>
    <t>16020214</t>
  </si>
  <si>
    <t>16020204</t>
  </si>
  <si>
    <t>16020215</t>
  </si>
  <si>
    <t>16020207</t>
  </si>
  <si>
    <t>16020212</t>
  </si>
  <si>
    <t>16020202</t>
  </si>
  <si>
    <t>16020206</t>
  </si>
  <si>
    <t>16020209</t>
  </si>
  <si>
    <t>16020210</t>
  </si>
  <si>
    <t>16020205</t>
  </si>
  <si>
    <t>16020216</t>
  </si>
  <si>
    <t>16020208</t>
  </si>
  <si>
    <t>1603
安监局
职位</t>
    <phoneticPr fontId="3" type="noConversion"/>
  </si>
  <si>
    <t>16030320</t>
  </si>
  <si>
    <t>16030311</t>
  </si>
  <si>
    <t>16030301</t>
  </si>
  <si>
    <t>16030330</t>
  </si>
  <si>
    <t>16030314</t>
  </si>
  <si>
    <t>16030312</t>
  </si>
  <si>
    <t>16030303</t>
  </si>
  <si>
    <t>16030316</t>
  </si>
  <si>
    <t>16030302</t>
  </si>
  <si>
    <t>16030331</t>
  </si>
  <si>
    <t>16030327</t>
  </si>
  <si>
    <t>16030325</t>
  </si>
  <si>
    <t>16030309</t>
  </si>
  <si>
    <t>16030322</t>
  </si>
  <si>
    <t>16030308</t>
  </si>
  <si>
    <t>16030329</t>
  </si>
  <si>
    <t>16030310</t>
  </si>
  <si>
    <t>16030307</t>
  </si>
  <si>
    <r>
      <t xml:space="preserve">淮上区2016年公开招聘编外聘用人员考试总成绩
</t>
    </r>
    <r>
      <rPr>
        <sz val="9"/>
        <color indexed="8"/>
        <rFont val="黑体"/>
        <family val="3"/>
        <charset val="134"/>
      </rPr>
      <t xml:space="preserve">                                    </t>
    </r>
    <phoneticPr fontId="3" type="noConversion"/>
  </si>
  <si>
    <t>拟进入体检</t>
    <phoneticPr fontId="3" type="noConversion"/>
  </si>
  <si>
    <t>拟进入体检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</si>
</sst>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 "/>
  </numFmts>
  <fonts count="14" x14ac:knownFonts="1">
    <font>
      <sz val="11"/>
      <color indexed="8"/>
      <name val="宋体"/>
      <charset val="134"/>
    </font>
    <font>
      <sz val="20"/>
      <color indexed="8"/>
      <name val="黑体"/>
      <family val="3"/>
      <charset val="134"/>
    </font>
    <font>
      <sz val="9"/>
      <color indexed="8"/>
      <name val="黑体"/>
      <family val="3"/>
      <charset val="134"/>
    </font>
    <font>
      <sz val="9"/>
      <name val="宋体"/>
      <charset val="134"/>
    </font>
    <font>
      <sz val="11"/>
      <color indexed="8"/>
      <name val="Times New Roman"/>
      <family val="1"/>
    </font>
    <font>
      <b/>
      <sz val="11"/>
      <color indexed="8"/>
      <name val="宋体"/>
      <family val="3"/>
      <charset val="134"/>
    </font>
    <font>
      <b/>
      <sz val="9"/>
      <color indexed="8"/>
      <name val="宋体"/>
      <charset val="134"/>
    </font>
    <font>
      <b/>
      <sz val="9"/>
      <color indexed="8"/>
      <name val="宋体"/>
      <family val="3"/>
      <charset val="134"/>
    </font>
    <font>
      <b/>
      <sz val="11"/>
      <color indexed="8"/>
      <name val="Times New Roman"/>
      <family val="1"/>
    </font>
    <font>
      <sz val="9"/>
      <color indexed="8"/>
      <name val="宋体"/>
      <charset val="134"/>
    </font>
    <font>
      <sz val="9"/>
      <color indexed="8"/>
      <name val="宋体"/>
      <family val="3"/>
      <charset val="134"/>
    </font>
    <font>
      <sz val="9"/>
      <name val="宋体"/>
      <family val="3"/>
      <charset val="134"/>
    </font>
    <font>
      <sz val="6"/>
      <color indexed="8"/>
      <name val="宋体"/>
      <charset val="134"/>
    </font>
    <font>
      <sz val="12"/>
      <color indexed="8"/>
      <name val="宋体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wrapText="1"/>
    </xf>
    <xf numFmtId="0" fontId="4" fillId="0" borderId="0" xfId="0" applyFont="1" applyFill="1">
      <alignment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8" fillId="0" borderId="0" xfId="0" applyFont="1" applyFill="1">
      <alignment vertical="center"/>
    </xf>
    <xf numFmtId="0" fontId="9" fillId="0" borderId="2" xfId="0" applyFont="1" applyFill="1" applyBorder="1" applyAlignment="1">
      <alignment horizontal="center" vertical="center"/>
    </xf>
    <xf numFmtId="49" fontId="10" fillId="0" borderId="4" xfId="0" applyNumberFormat="1" applyFont="1" applyFill="1" applyBorder="1" applyAlignment="1">
      <alignment horizontal="center" vertical="center" wrapText="1"/>
    </xf>
    <xf numFmtId="176" fontId="9" fillId="0" borderId="2" xfId="0" applyNumberFormat="1" applyFont="1" applyFill="1" applyBorder="1" applyAlignment="1">
      <alignment horizontal="center" vertical="center"/>
    </xf>
    <xf numFmtId="0" fontId="9" fillId="0" borderId="2" xfId="0" applyNumberFormat="1" applyFont="1" applyFill="1" applyBorder="1" applyAlignment="1">
      <alignment horizontal="center" vertical="center"/>
    </xf>
    <xf numFmtId="0" fontId="9" fillId="0" borderId="0" xfId="0" applyFont="1" applyFill="1">
      <alignment vertical="center"/>
    </xf>
    <xf numFmtId="49" fontId="10" fillId="0" borderId="5" xfId="0" applyNumberFormat="1" applyFont="1" applyFill="1" applyBorder="1" applyAlignment="1">
      <alignment horizontal="center" vertical="center" wrapText="1"/>
    </xf>
    <xf numFmtId="49" fontId="10" fillId="0" borderId="6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49" fontId="11" fillId="0" borderId="4" xfId="0" applyNumberFormat="1" applyFont="1" applyFill="1" applyBorder="1" applyAlignment="1">
      <alignment horizontal="center" vertical="center" wrapText="1"/>
    </xf>
    <xf numFmtId="49" fontId="11" fillId="0" borderId="5" xfId="0" applyNumberFormat="1" applyFont="1" applyFill="1" applyBorder="1" applyAlignment="1">
      <alignment horizontal="center" vertical="center" wrapText="1"/>
    </xf>
    <xf numFmtId="49" fontId="11" fillId="0" borderId="6" xfId="0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left" vertical="center"/>
    </xf>
    <xf numFmtId="49" fontId="13" fillId="0" borderId="0" xfId="0" applyNumberFormat="1" applyFont="1" applyFill="1" applyBorder="1" applyAlignment="1">
      <alignment horizontal="left" vertical="center"/>
    </xf>
    <xf numFmtId="176" fontId="4" fillId="0" borderId="0" xfId="0" applyNumberFormat="1" applyFont="1" applyFill="1">
      <alignment vertical="center"/>
    </xf>
    <xf numFmtId="0" fontId="4" fillId="0" borderId="0" xfId="0" applyNumberFormat="1" applyFont="1" applyFill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0"/>
  <sheetViews>
    <sheetView tabSelected="1" topLeftCell="A31" zoomScale="130" workbookViewId="0">
      <selection activeCell="P33" sqref="P33:P38"/>
    </sheetView>
  </sheetViews>
  <sheetFormatPr defaultColWidth="8.875" defaultRowHeight="15" x14ac:dyDescent="0.15"/>
  <cols>
    <col min="1" max="1" width="4" style="2" customWidth="1"/>
    <col min="2" max="2" width="4.5" style="2" customWidth="1"/>
    <col min="3" max="3" width="5.75" style="23" customWidth="1"/>
    <col min="4" max="4" width="7.875" style="24" customWidth="1"/>
    <col min="5" max="5" width="4.875" style="2" customWidth="1"/>
    <col min="6" max="6" width="7.375" style="2" customWidth="1"/>
    <col min="7" max="7" width="4.875" style="2" customWidth="1"/>
    <col min="8" max="8" width="8.625" style="25" customWidth="1"/>
    <col min="9" max="9" width="5.75" style="2" customWidth="1"/>
    <col min="10" max="10" width="6" style="26" customWidth="1"/>
    <col min="11" max="15" width="7.625" style="2" customWidth="1"/>
    <col min="16" max="16" width="11" style="2" customWidth="1"/>
    <col min="17" max="16384" width="8.875" style="2"/>
  </cols>
  <sheetData>
    <row r="1" spans="1:16" ht="60.75" customHeight="1" x14ac:dyDescent="0.3">
      <c r="A1" s="1" t="s">
        <v>67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s="10" customFormat="1" ht="36" customHeight="1" thickBot="1" x14ac:dyDescent="0.2">
      <c r="A2" s="3" t="s">
        <v>0</v>
      </c>
      <c r="B2" s="4" t="s">
        <v>1</v>
      </c>
      <c r="C2" s="6" t="s">
        <v>2</v>
      </c>
      <c r="D2" s="5" t="s">
        <v>3</v>
      </c>
      <c r="E2" s="4" t="s">
        <v>4</v>
      </c>
      <c r="F2" s="4" t="s">
        <v>5</v>
      </c>
      <c r="G2" s="4" t="s">
        <v>6</v>
      </c>
      <c r="H2" s="7" t="s">
        <v>5</v>
      </c>
      <c r="I2" s="4" t="s">
        <v>7</v>
      </c>
      <c r="J2" s="8" t="s">
        <v>8</v>
      </c>
      <c r="K2" s="5" t="s">
        <v>9</v>
      </c>
      <c r="L2" s="5" t="s">
        <v>10</v>
      </c>
      <c r="M2" s="9" t="s">
        <v>11</v>
      </c>
      <c r="N2" s="5" t="s">
        <v>12</v>
      </c>
      <c r="O2" s="5" t="s">
        <v>13</v>
      </c>
      <c r="P2" s="5" t="s">
        <v>14</v>
      </c>
    </row>
    <row r="3" spans="1:16" s="15" customFormat="1" ht="21" customHeight="1" x14ac:dyDescent="0.15">
      <c r="A3" s="11">
        <v>1</v>
      </c>
      <c r="B3" s="11">
        <v>35</v>
      </c>
      <c r="C3" s="12" t="s">
        <v>15</v>
      </c>
      <c r="D3" s="11" t="s">
        <v>16</v>
      </c>
      <c r="E3" s="11">
        <v>78</v>
      </c>
      <c r="F3" s="13">
        <f t="shared" ref="F3:F50" si="0">E3*0.4</f>
        <v>31.200000000000003</v>
      </c>
      <c r="G3" s="11">
        <v>81.5</v>
      </c>
      <c r="H3" s="13">
        <f t="shared" ref="H3:H50" si="1">G3*0.6</f>
        <v>48.9</v>
      </c>
      <c r="I3" s="13">
        <f t="shared" ref="I3:I50" si="2">F3+H3</f>
        <v>80.099999999999994</v>
      </c>
      <c r="J3" s="14">
        <v>0</v>
      </c>
      <c r="K3" s="13">
        <f t="shared" ref="K3:K50" si="3">I3+J3</f>
        <v>80.099999999999994</v>
      </c>
      <c r="L3" s="13">
        <f t="shared" ref="L3:L50" si="4">K3*0.6</f>
        <v>48.059999999999995</v>
      </c>
      <c r="M3" s="13">
        <v>77.400000000000006</v>
      </c>
      <c r="N3" s="13">
        <f t="shared" ref="N3:N50" si="5">M3*0.4</f>
        <v>30.960000000000004</v>
      </c>
      <c r="O3" s="13">
        <f t="shared" ref="O3:O50" si="6">L3+N3</f>
        <v>79.02</v>
      </c>
      <c r="P3" s="11" t="s">
        <v>68</v>
      </c>
    </row>
    <row r="4" spans="1:16" s="15" customFormat="1" ht="21" customHeight="1" x14ac:dyDescent="0.15">
      <c r="A4" s="11">
        <v>2</v>
      </c>
      <c r="B4" s="11">
        <v>25</v>
      </c>
      <c r="C4" s="16"/>
      <c r="D4" s="11" t="s">
        <v>17</v>
      </c>
      <c r="E4" s="11">
        <v>74</v>
      </c>
      <c r="F4" s="13">
        <f t="shared" si="0"/>
        <v>29.6</v>
      </c>
      <c r="G4" s="11">
        <v>81.5</v>
      </c>
      <c r="H4" s="13">
        <f t="shared" si="1"/>
        <v>48.9</v>
      </c>
      <c r="I4" s="13">
        <f t="shared" si="2"/>
        <v>78.5</v>
      </c>
      <c r="J4" s="14">
        <v>0</v>
      </c>
      <c r="K4" s="13">
        <f t="shared" si="3"/>
        <v>78.5</v>
      </c>
      <c r="L4" s="13">
        <f t="shared" si="4"/>
        <v>47.1</v>
      </c>
      <c r="M4" s="13">
        <v>74.599999999999994</v>
      </c>
      <c r="N4" s="13">
        <f t="shared" si="5"/>
        <v>29.84</v>
      </c>
      <c r="O4" s="13">
        <f t="shared" si="6"/>
        <v>76.94</v>
      </c>
      <c r="P4" s="11" t="s">
        <v>68</v>
      </c>
    </row>
    <row r="5" spans="1:16" s="15" customFormat="1" ht="21" customHeight="1" x14ac:dyDescent="0.15">
      <c r="A5" s="11">
        <v>3</v>
      </c>
      <c r="B5" s="11">
        <v>19</v>
      </c>
      <c r="C5" s="16"/>
      <c r="D5" s="11" t="s">
        <v>18</v>
      </c>
      <c r="E5" s="11">
        <v>75</v>
      </c>
      <c r="F5" s="13">
        <f t="shared" si="0"/>
        <v>30</v>
      </c>
      <c r="G5" s="11">
        <v>72.5</v>
      </c>
      <c r="H5" s="13">
        <f t="shared" si="1"/>
        <v>43.5</v>
      </c>
      <c r="I5" s="13">
        <f t="shared" si="2"/>
        <v>73.5</v>
      </c>
      <c r="J5" s="14">
        <v>0</v>
      </c>
      <c r="K5" s="13">
        <f t="shared" si="3"/>
        <v>73.5</v>
      </c>
      <c r="L5" s="13">
        <f t="shared" si="4"/>
        <v>44.1</v>
      </c>
      <c r="M5" s="13">
        <v>80.599999999999994</v>
      </c>
      <c r="N5" s="13">
        <f t="shared" si="5"/>
        <v>32.24</v>
      </c>
      <c r="O5" s="13">
        <f t="shared" si="6"/>
        <v>76.34</v>
      </c>
      <c r="P5" s="11" t="s">
        <v>68</v>
      </c>
    </row>
    <row r="6" spans="1:16" s="15" customFormat="1" ht="21" customHeight="1" x14ac:dyDescent="0.15">
      <c r="A6" s="11">
        <v>4</v>
      </c>
      <c r="B6" s="11">
        <v>8</v>
      </c>
      <c r="C6" s="16"/>
      <c r="D6" s="11" t="s">
        <v>19</v>
      </c>
      <c r="E6" s="11">
        <v>63</v>
      </c>
      <c r="F6" s="13">
        <f t="shared" si="0"/>
        <v>25.200000000000003</v>
      </c>
      <c r="G6" s="11">
        <v>73</v>
      </c>
      <c r="H6" s="13">
        <f t="shared" si="1"/>
        <v>43.8</v>
      </c>
      <c r="I6" s="13">
        <f t="shared" si="2"/>
        <v>69</v>
      </c>
      <c r="J6" s="14">
        <v>0</v>
      </c>
      <c r="K6" s="13">
        <f t="shared" si="3"/>
        <v>69</v>
      </c>
      <c r="L6" s="13">
        <f t="shared" si="4"/>
        <v>41.4</v>
      </c>
      <c r="M6" s="13">
        <v>78.2</v>
      </c>
      <c r="N6" s="13">
        <f t="shared" si="5"/>
        <v>31.28</v>
      </c>
      <c r="O6" s="13">
        <f t="shared" si="6"/>
        <v>72.680000000000007</v>
      </c>
      <c r="P6" s="11" t="s">
        <v>68</v>
      </c>
    </row>
    <row r="7" spans="1:16" s="15" customFormat="1" ht="21" customHeight="1" x14ac:dyDescent="0.15">
      <c r="A7" s="11">
        <v>5</v>
      </c>
      <c r="B7" s="11">
        <v>13</v>
      </c>
      <c r="C7" s="16"/>
      <c r="D7" s="11" t="s">
        <v>20</v>
      </c>
      <c r="E7" s="11">
        <v>72</v>
      </c>
      <c r="F7" s="13">
        <f t="shared" si="0"/>
        <v>28.8</v>
      </c>
      <c r="G7" s="11">
        <v>68.5</v>
      </c>
      <c r="H7" s="13">
        <f t="shared" si="1"/>
        <v>41.1</v>
      </c>
      <c r="I7" s="13">
        <f t="shared" si="2"/>
        <v>69.900000000000006</v>
      </c>
      <c r="J7" s="14">
        <v>0</v>
      </c>
      <c r="K7" s="13">
        <f t="shared" si="3"/>
        <v>69.900000000000006</v>
      </c>
      <c r="L7" s="13">
        <f t="shared" si="4"/>
        <v>41.940000000000005</v>
      </c>
      <c r="M7" s="13">
        <v>75.599999999999994</v>
      </c>
      <c r="N7" s="13">
        <f t="shared" si="5"/>
        <v>30.24</v>
      </c>
      <c r="O7" s="13">
        <f t="shared" si="6"/>
        <v>72.180000000000007</v>
      </c>
      <c r="P7" s="11" t="s">
        <v>68</v>
      </c>
    </row>
    <row r="8" spans="1:16" s="15" customFormat="1" ht="21" customHeight="1" x14ac:dyDescent="0.15">
      <c r="A8" s="11">
        <v>6</v>
      </c>
      <c r="B8" s="11">
        <v>30</v>
      </c>
      <c r="C8" s="16"/>
      <c r="D8" s="11" t="s">
        <v>21</v>
      </c>
      <c r="E8" s="11">
        <v>67</v>
      </c>
      <c r="F8" s="13">
        <f t="shared" si="0"/>
        <v>26.8</v>
      </c>
      <c r="G8" s="11">
        <v>74</v>
      </c>
      <c r="H8" s="13">
        <f t="shared" si="1"/>
        <v>44.4</v>
      </c>
      <c r="I8" s="13">
        <f t="shared" si="2"/>
        <v>71.2</v>
      </c>
      <c r="J8" s="14">
        <v>0</v>
      </c>
      <c r="K8" s="13">
        <f t="shared" si="3"/>
        <v>71.2</v>
      </c>
      <c r="L8" s="13">
        <f t="shared" si="4"/>
        <v>42.72</v>
      </c>
      <c r="M8" s="13">
        <v>73.2</v>
      </c>
      <c r="N8" s="13">
        <f t="shared" si="5"/>
        <v>29.28</v>
      </c>
      <c r="O8" s="13">
        <f t="shared" si="6"/>
        <v>72</v>
      </c>
      <c r="P8" s="11" t="s">
        <v>68</v>
      </c>
    </row>
    <row r="9" spans="1:16" s="15" customFormat="1" ht="21" customHeight="1" x14ac:dyDescent="0.15">
      <c r="A9" s="11">
        <v>7</v>
      </c>
      <c r="B9" s="11">
        <v>7</v>
      </c>
      <c r="C9" s="16"/>
      <c r="D9" s="11" t="s">
        <v>22</v>
      </c>
      <c r="E9" s="11">
        <v>63</v>
      </c>
      <c r="F9" s="13">
        <f t="shared" si="0"/>
        <v>25.200000000000003</v>
      </c>
      <c r="G9" s="11">
        <v>70</v>
      </c>
      <c r="H9" s="13">
        <f t="shared" si="1"/>
        <v>42</v>
      </c>
      <c r="I9" s="13">
        <f t="shared" si="2"/>
        <v>67.2</v>
      </c>
      <c r="J9" s="14">
        <v>0</v>
      </c>
      <c r="K9" s="13">
        <f t="shared" si="3"/>
        <v>67.2</v>
      </c>
      <c r="L9" s="13">
        <f t="shared" si="4"/>
        <v>40.32</v>
      </c>
      <c r="M9" s="13">
        <v>78.2</v>
      </c>
      <c r="N9" s="13">
        <f t="shared" si="5"/>
        <v>31.28</v>
      </c>
      <c r="O9" s="13">
        <f t="shared" si="6"/>
        <v>71.599999999999994</v>
      </c>
      <c r="P9" s="11"/>
    </row>
    <row r="10" spans="1:16" s="15" customFormat="1" ht="21" customHeight="1" x14ac:dyDescent="0.15">
      <c r="A10" s="11">
        <v>8</v>
      </c>
      <c r="B10" s="11">
        <v>9</v>
      </c>
      <c r="C10" s="16"/>
      <c r="D10" s="11" t="s">
        <v>23</v>
      </c>
      <c r="E10" s="11">
        <v>73</v>
      </c>
      <c r="F10" s="13">
        <f t="shared" si="0"/>
        <v>29.200000000000003</v>
      </c>
      <c r="G10" s="11">
        <v>64</v>
      </c>
      <c r="H10" s="13">
        <f t="shared" si="1"/>
        <v>38.4</v>
      </c>
      <c r="I10" s="13">
        <f t="shared" si="2"/>
        <v>67.599999999999994</v>
      </c>
      <c r="J10" s="14">
        <v>0</v>
      </c>
      <c r="K10" s="13">
        <f t="shared" si="3"/>
        <v>67.599999999999994</v>
      </c>
      <c r="L10" s="13">
        <f t="shared" si="4"/>
        <v>40.559999999999995</v>
      </c>
      <c r="M10" s="13">
        <v>75</v>
      </c>
      <c r="N10" s="13">
        <f t="shared" si="5"/>
        <v>30</v>
      </c>
      <c r="O10" s="13">
        <f t="shared" si="6"/>
        <v>70.56</v>
      </c>
      <c r="P10" s="11"/>
    </row>
    <row r="11" spans="1:16" s="15" customFormat="1" ht="21" customHeight="1" x14ac:dyDescent="0.15">
      <c r="A11" s="11">
        <v>9</v>
      </c>
      <c r="B11" s="11">
        <v>16</v>
      </c>
      <c r="C11" s="16"/>
      <c r="D11" s="11" t="s">
        <v>24</v>
      </c>
      <c r="E11" s="11">
        <v>81</v>
      </c>
      <c r="F11" s="13">
        <f t="shared" si="0"/>
        <v>32.4</v>
      </c>
      <c r="G11" s="11">
        <v>57</v>
      </c>
      <c r="H11" s="13">
        <f t="shared" si="1"/>
        <v>34.199999999999996</v>
      </c>
      <c r="I11" s="13">
        <f t="shared" si="2"/>
        <v>66.599999999999994</v>
      </c>
      <c r="J11" s="14">
        <v>0</v>
      </c>
      <c r="K11" s="13">
        <f t="shared" si="3"/>
        <v>66.599999999999994</v>
      </c>
      <c r="L11" s="13">
        <f t="shared" si="4"/>
        <v>39.959999999999994</v>
      </c>
      <c r="M11" s="13">
        <v>74.2</v>
      </c>
      <c r="N11" s="13">
        <f t="shared" si="5"/>
        <v>29.680000000000003</v>
      </c>
      <c r="O11" s="13">
        <f t="shared" si="6"/>
        <v>69.64</v>
      </c>
      <c r="P11" s="11"/>
    </row>
    <row r="12" spans="1:16" s="15" customFormat="1" ht="21" customHeight="1" x14ac:dyDescent="0.15">
      <c r="A12" s="11">
        <v>10</v>
      </c>
      <c r="B12" s="11">
        <v>22</v>
      </c>
      <c r="C12" s="16"/>
      <c r="D12" s="11" t="s">
        <v>25</v>
      </c>
      <c r="E12" s="11">
        <v>62</v>
      </c>
      <c r="F12" s="13">
        <f t="shared" si="0"/>
        <v>24.8</v>
      </c>
      <c r="G12" s="11">
        <v>66.5</v>
      </c>
      <c r="H12" s="13">
        <f t="shared" si="1"/>
        <v>39.9</v>
      </c>
      <c r="I12" s="13">
        <f t="shared" si="2"/>
        <v>64.7</v>
      </c>
      <c r="J12" s="14">
        <v>0</v>
      </c>
      <c r="K12" s="13">
        <f t="shared" si="3"/>
        <v>64.7</v>
      </c>
      <c r="L12" s="13">
        <f t="shared" si="4"/>
        <v>38.82</v>
      </c>
      <c r="M12" s="13">
        <v>75.599999999999994</v>
      </c>
      <c r="N12" s="13">
        <f t="shared" si="5"/>
        <v>30.24</v>
      </c>
      <c r="O12" s="13">
        <f t="shared" si="6"/>
        <v>69.06</v>
      </c>
      <c r="P12" s="11"/>
    </row>
    <row r="13" spans="1:16" s="15" customFormat="1" ht="21" customHeight="1" x14ac:dyDescent="0.15">
      <c r="A13" s="11">
        <v>11</v>
      </c>
      <c r="B13" s="11">
        <v>29</v>
      </c>
      <c r="C13" s="16"/>
      <c r="D13" s="11" t="s">
        <v>26</v>
      </c>
      <c r="E13" s="11">
        <v>65</v>
      </c>
      <c r="F13" s="13">
        <f t="shared" si="0"/>
        <v>26</v>
      </c>
      <c r="G13" s="11">
        <v>64</v>
      </c>
      <c r="H13" s="13">
        <f t="shared" si="1"/>
        <v>38.4</v>
      </c>
      <c r="I13" s="13">
        <f t="shared" si="2"/>
        <v>64.400000000000006</v>
      </c>
      <c r="J13" s="14">
        <v>0</v>
      </c>
      <c r="K13" s="13">
        <f t="shared" si="3"/>
        <v>64.400000000000006</v>
      </c>
      <c r="L13" s="13">
        <f t="shared" si="4"/>
        <v>38.64</v>
      </c>
      <c r="M13" s="13">
        <v>75.2</v>
      </c>
      <c r="N13" s="13">
        <f t="shared" si="5"/>
        <v>30.080000000000002</v>
      </c>
      <c r="O13" s="13">
        <f t="shared" si="6"/>
        <v>68.72</v>
      </c>
      <c r="P13" s="11"/>
    </row>
    <row r="14" spans="1:16" s="15" customFormat="1" ht="21" customHeight="1" x14ac:dyDescent="0.15">
      <c r="A14" s="11">
        <v>12</v>
      </c>
      <c r="B14" s="11">
        <v>28</v>
      </c>
      <c r="C14" s="16"/>
      <c r="D14" s="11" t="s">
        <v>27</v>
      </c>
      <c r="E14" s="11">
        <v>75</v>
      </c>
      <c r="F14" s="13">
        <f t="shared" si="0"/>
        <v>30</v>
      </c>
      <c r="G14" s="11">
        <v>54</v>
      </c>
      <c r="H14" s="13">
        <f t="shared" si="1"/>
        <v>32.4</v>
      </c>
      <c r="I14" s="13">
        <f t="shared" si="2"/>
        <v>62.4</v>
      </c>
      <c r="J14" s="14">
        <v>0</v>
      </c>
      <c r="K14" s="13">
        <f t="shared" si="3"/>
        <v>62.4</v>
      </c>
      <c r="L14" s="13">
        <f t="shared" si="4"/>
        <v>37.44</v>
      </c>
      <c r="M14" s="13">
        <v>78</v>
      </c>
      <c r="N14" s="13">
        <f t="shared" si="5"/>
        <v>31.200000000000003</v>
      </c>
      <c r="O14" s="13">
        <f t="shared" si="6"/>
        <v>68.64</v>
      </c>
      <c r="P14" s="11"/>
    </row>
    <row r="15" spans="1:16" s="15" customFormat="1" ht="21" customHeight="1" x14ac:dyDescent="0.15">
      <c r="A15" s="11">
        <v>13</v>
      </c>
      <c r="B15" s="11">
        <v>6</v>
      </c>
      <c r="C15" s="16"/>
      <c r="D15" s="11" t="s">
        <v>28</v>
      </c>
      <c r="E15" s="11">
        <v>73</v>
      </c>
      <c r="F15" s="13">
        <f t="shared" si="0"/>
        <v>29.200000000000003</v>
      </c>
      <c r="G15" s="11">
        <v>63</v>
      </c>
      <c r="H15" s="13">
        <f t="shared" si="1"/>
        <v>37.799999999999997</v>
      </c>
      <c r="I15" s="13">
        <f t="shared" si="2"/>
        <v>67</v>
      </c>
      <c r="J15" s="14">
        <v>0</v>
      </c>
      <c r="K15" s="13">
        <f t="shared" si="3"/>
        <v>67</v>
      </c>
      <c r="L15" s="13">
        <f t="shared" si="4"/>
        <v>40.199999999999996</v>
      </c>
      <c r="M15" s="13">
        <v>69.599999999999994</v>
      </c>
      <c r="N15" s="13">
        <f t="shared" si="5"/>
        <v>27.84</v>
      </c>
      <c r="O15" s="13">
        <f t="shared" si="6"/>
        <v>68.039999999999992</v>
      </c>
      <c r="P15" s="11"/>
    </row>
    <row r="16" spans="1:16" s="15" customFormat="1" ht="21" customHeight="1" x14ac:dyDescent="0.15">
      <c r="A16" s="11">
        <v>14</v>
      </c>
      <c r="B16" s="11">
        <v>31</v>
      </c>
      <c r="C16" s="16"/>
      <c r="D16" s="11" t="s">
        <v>29</v>
      </c>
      <c r="E16" s="11">
        <v>67</v>
      </c>
      <c r="F16" s="13">
        <f t="shared" si="0"/>
        <v>26.8</v>
      </c>
      <c r="G16" s="11">
        <v>59</v>
      </c>
      <c r="H16" s="13">
        <f t="shared" si="1"/>
        <v>35.4</v>
      </c>
      <c r="I16" s="13">
        <f t="shared" si="2"/>
        <v>62.2</v>
      </c>
      <c r="J16" s="14">
        <v>0</v>
      </c>
      <c r="K16" s="13">
        <f t="shared" si="3"/>
        <v>62.2</v>
      </c>
      <c r="L16" s="13">
        <f t="shared" si="4"/>
        <v>37.32</v>
      </c>
      <c r="M16" s="13">
        <v>75.599999999999994</v>
      </c>
      <c r="N16" s="13">
        <f t="shared" si="5"/>
        <v>30.24</v>
      </c>
      <c r="O16" s="13">
        <f t="shared" si="6"/>
        <v>67.56</v>
      </c>
      <c r="P16" s="11"/>
    </row>
    <row r="17" spans="1:16" s="15" customFormat="1" ht="21" customHeight="1" x14ac:dyDescent="0.15">
      <c r="A17" s="11">
        <v>15</v>
      </c>
      <c r="B17" s="11">
        <v>2</v>
      </c>
      <c r="C17" s="16"/>
      <c r="D17" s="11" t="s">
        <v>30</v>
      </c>
      <c r="E17" s="11">
        <v>68</v>
      </c>
      <c r="F17" s="13">
        <f t="shared" si="0"/>
        <v>27.200000000000003</v>
      </c>
      <c r="G17" s="11">
        <v>58.5</v>
      </c>
      <c r="H17" s="13">
        <f t="shared" si="1"/>
        <v>35.1</v>
      </c>
      <c r="I17" s="13">
        <f t="shared" si="2"/>
        <v>62.300000000000004</v>
      </c>
      <c r="J17" s="14">
        <v>0</v>
      </c>
      <c r="K17" s="13">
        <f t="shared" si="3"/>
        <v>62.300000000000004</v>
      </c>
      <c r="L17" s="13">
        <f t="shared" si="4"/>
        <v>37.380000000000003</v>
      </c>
      <c r="M17" s="13">
        <v>73.2</v>
      </c>
      <c r="N17" s="13">
        <f t="shared" si="5"/>
        <v>29.28</v>
      </c>
      <c r="O17" s="13">
        <f t="shared" si="6"/>
        <v>66.66</v>
      </c>
      <c r="P17" s="11"/>
    </row>
    <row r="18" spans="1:16" s="15" customFormat="1" ht="21" customHeight="1" x14ac:dyDescent="0.15">
      <c r="A18" s="11">
        <v>16</v>
      </c>
      <c r="B18" s="11">
        <v>4</v>
      </c>
      <c r="C18" s="16"/>
      <c r="D18" s="11" t="s">
        <v>31</v>
      </c>
      <c r="E18" s="11">
        <v>63</v>
      </c>
      <c r="F18" s="13">
        <f t="shared" si="0"/>
        <v>25.200000000000003</v>
      </c>
      <c r="G18" s="11">
        <v>53.5</v>
      </c>
      <c r="H18" s="13">
        <f t="shared" si="1"/>
        <v>32.1</v>
      </c>
      <c r="I18" s="13">
        <f t="shared" si="2"/>
        <v>57.300000000000004</v>
      </c>
      <c r="J18" s="14">
        <v>0</v>
      </c>
      <c r="K18" s="13">
        <f t="shared" si="3"/>
        <v>57.300000000000004</v>
      </c>
      <c r="L18" s="13">
        <f t="shared" si="4"/>
        <v>34.380000000000003</v>
      </c>
      <c r="M18" s="13">
        <v>75</v>
      </c>
      <c r="N18" s="13">
        <f t="shared" si="5"/>
        <v>30</v>
      </c>
      <c r="O18" s="13">
        <f t="shared" si="6"/>
        <v>64.38</v>
      </c>
      <c r="P18" s="11"/>
    </row>
    <row r="19" spans="1:16" s="15" customFormat="1" ht="21" customHeight="1" x14ac:dyDescent="0.15">
      <c r="A19" s="11">
        <v>17</v>
      </c>
      <c r="B19" s="11">
        <v>21</v>
      </c>
      <c r="C19" s="16"/>
      <c r="D19" s="11" t="s">
        <v>32</v>
      </c>
      <c r="E19" s="11">
        <v>67</v>
      </c>
      <c r="F19" s="13">
        <f t="shared" si="0"/>
        <v>26.8</v>
      </c>
      <c r="G19" s="11">
        <v>52</v>
      </c>
      <c r="H19" s="13">
        <f t="shared" si="1"/>
        <v>31.2</v>
      </c>
      <c r="I19" s="13">
        <f t="shared" si="2"/>
        <v>58</v>
      </c>
      <c r="J19" s="14">
        <v>0</v>
      </c>
      <c r="K19" s="13">
        <f t="shared" si="3"/>
        <v>58</v>
      </c>
      <c r="L19" s="13">
        <f t="shared" si="4"/>
        <v>34.799999999999997</v>
      </c>
      <c r="M19" s="13">
        <v>73.400000000000006</v>
      </c>
      <c r="N19" s="13">
        <f t="shared" si="5"/>
        <v>29.360000000000003</v>
      </c>
      <c r="O19" s="13">
        <f t="shared" si="6"/>
        <v>64.16</v>
      </c>
      <c r="P19" s="11"/>
    </row>
    <row r="20" spans="1:16" s="15" customFormat="1" ht="21" customHeight="1" thickBot="1" x14ac:dyDescent="0.2">
      <c r="A20" s="11">
        <v>18</v>
      </c>
      <c r="B20" s="11">
        <v>12</v>
      </c>
      <c r="C20" s="17"/>
      <c r="D20" s="11" t="s">
        <v>33</v>
      </c>
      <c r="E20" s="11">
        <v>70</v>
      </c>
      <c r="F20" s="13">
        <f t="shared" si="0"/>
        <v>28</v>
      </c>
      <c r="G20" s="11">
        <v>54</v>
      </c>
      <c r="H20" s="13">
        <f t="shared" si="1"/>
        <v>32.4</v>
      </c>
      <c r="I20" s="13">
        <f t="shared" si="2"/>
        <v>60.4</v>
      </c>
      <c r="J20" s="14">
        <v>0</v>
      </c>
      <c r="K20" s="13">
        <f t="shared" si="3"/>
        <v>60.4</v>
      </c>
      <c r="L20" s="13">
        <f t="shared" si="4"/>
        <v>36.239999999999995</v>
      </c>
      <c r="M20" s="13">
        <v>0</v>
      </c>
      <c r="N20" s="13">
        <f t="shared" si="5"/>
        <v>0</v>
      </c>
      <c r="O20" s="13">
        <f t="shared" si="6"/>
        <v>36.239999999999995</v>
      </c>
      <c r="P20" s="18" t="s">
        <v>34</v>
      </c>
    </row>
    <row r="21" spans="1:16" s="15" customFormat="1" ht="32.25" customHeight="1" x14ac:dyDescent="0.15">
      <c r="A21" s="11">
        <v>1</v>
      </c>
      <c r="B21" s="11">
        <v>14</v>
      </c>
      <c r="C21" s="19" t="s">
        <v>35</v>
      </c>
      <c r="D21" s="11" t="s">
        <v>36</v>
      </c>
      <c r="E21" s="11">
        <v>68</v>
      </c>
      <c r="F21" s="13">
        <f t="shared" si="0"/>
        <v>27.200000000000003</v>
      </c>
      <c r="G21" s="11">
        <v>89</v>
      </c>
      <c r="H21" s="13">
        <f t="shared" si="1"/>
        <v>53.4</v>
      </c>
      <c r="I21" s="13">
        <f t="shared" si="2"/>
        <v>80.599999999999994</v>
      </c>
      <c r="J21" s="14">
        <v>10</v>
      </c>
      <c r="K21" s="13">
        <f t="shared" si="3"/>
        <v>90.6</v>
      </c>
      <c r="L21" s="13">
        <f t="shared" si="4"/>
        <v>54.359999999999992</v>
      </c>
      <c r="M21" s="13">
        <v>76</v>
      </c>
      <c r="N21" s="13">
        <f t="shared" si="5"/>
        <v>30.400000000000002</v>
      </c>
      <c r="O21" s="13">
        <f t="shared" si="6"/>
        <v>84.759999999999991</v>
      </c>
      <c r="P21" s="11" t="s">
        <v>69</v>
      </c>
    </row>
    <row r="22" spans="1:16" s="15" customFormat="1" ht="32.25" customHeight="1" x14ac:dyDescent="0.15">
      <c r="A22" s="11">
        <v>2</v>
      </c>
      <c r="B22" s="11">
        <v>4</v>
      </c>
      <c r="C22" s="20"/>
      <c r="D22" s="11" t="s">
        <v>37</v>
      </c>
      <c r="E22" s="11">
        <v>67</v>
      </c>
      <c r="F22" s="13">
        <f t="shared" si="0"/>
        <v>26.8</v>
      </c>
      <c r="G22" s="11">
        <v>79</v>
      </c>
      <c r="H22" s="13">
        <f t="shared" si="1"/>
        <v>47.4</v>
      </c>
      <c r="I22" s="13">
        <f t="shared" si="2"/>
        <v>74.2</v>
      </c>
      <c r="J22" s="14">
        <v>10</v>
      </c>
      <c r="K22" s="13">
        <f t="shared" si="3"/>
        <v>84.2</v>
      </c>
      <c r="L22" s="13">
        <f t="shared" si="4"/>
        <v>50.52</v>
      </c>
      <c r="M22" s="13">
        <v>75.2</v>
      </c>
      <c r="N22" s="13">
        <f t="shared" si="5"/>
        <v>30.080000000000002</v>
      </c>
      <c r="O22" s="13">
        <f t="shared" si="6"/>
        <v>80.600000000000009</v>
      </c>
      <c r="P22" s="11" t="s">
        <v>69</v>
      </c>
    </row>
    <row r="23" spans="1:16" s="15" customFormat="1" ht="32.25" customHeight="1" x14ac:dyDescent="0.15">
      <c r="A23" s="11">
        <v>3</v>
      </c>
      <c r="B23" s="11">
        <v>15</v>
      </c>
      <c r="C23" s="20"/>
      <c r="D23" s="11" t="s">
        <v>38</v>
      </c>
      <c r="E23" s="11">
        <v>55</v>
      </c>
      <c r="F23" s="13">
        <f t="shared" si="0"/>
        <v>22</v>
      </c>
      <c r="G23" s="11">
        <v>88</v>
      </c>
      <c r="H23" s="13">
        <f t="shared" si="1"/>
        <v>52.8</v>
      </c>
      <c r="I23" s="13">
        <f t="shared" si="2"/>
        <v>74.8</v>
      </c>
      <c r="J23" s="14">
        <v>0</v>
      </c>
      <c r="K23" s="13">
        <f t="shared" si="3"/>
        <v>74.8</v>
      </c>
      <c r="L23" s="13">
        <f t="shared" si="4"/>
        <v>44.879999999999995</v>
      </c>
      <c r="M23" s="13">
        <v>77</v>
      </c>
      <c r="N23" s="13">
        <f t="shared" si="5"/>
        <v>30.8</v>
      </c>
      <c r="O23" s="13">
        <f t="shared" si="6"/>
        <v>75.679999999999993</v>
      </c>
      <c r="P23" s="11" t="s">
        <v>69</v>
      </c>
    </row>
    <row r="24" spans="1:16" s="15" customFormat="1" ht="32.25" customHeight="1" x14ac:dyDescent="0.15">
      <c r="A24" s="11">
        <v>4</v>
      </c>
      <c r="B24" s="11">
        <v>7</v>
      </c>
      <c r="C24" s="20"/>
      <c r="D24" s="11" t="s">
        <v>39</v>
      </c>
      <c r="E24" s="11">
        <v>69</v>
      </c>
      <c r="F24" s="13">
        <f t="shared" si="0"/>
        <v>27.6</v>
      </c>
      <c r="G24" s="11">
        <v>79</v>
      </c>
      <c r="H24" s="13">
        <f t="shared" si="1"/>
        <v>47.4</v>
      </c>
      <c r="I24" s="13">
        <f t="shared" si="2"/>
        <v>75</v>
      </c>
      <c r="J24" s="14">
        <v>0</v>
      </c>
      <c r="K24" s="13">
        <f t="shared" si="3"/>
        <v>75</v>
      </c>
      <c r="L24" s="13">
        <f t="shared" si="4"/>
        <v>45</v>
      </c>
      <c r="M24" s="13">
        <v>75.400000000000006</v>
      </c>
      <c r="N24" s="13">
        <f t="shared" si="5"/>
        <v>30.160000000000004</v>
      </c>
      <c r="O24" s="13">
        <f t="shared" si="6"/>
        <v>75.16</v>
      </c>
      <c r="P24" s="11" t="s">
        <v>69</v>
      </c>
    </row>
    <row r="25" spans="1:16" s="15" customFormat="1" ht="32.25" customHeight="1" x14ac:dyDescent="0.15">
      <c r="A25" s="11">
        <v>5</v>
      </c>
      <c r="B25" s="11">
        <v>12</v>
      </c>
      <c r="C25" s="20"/>
      <c r="D25" s="11" t="s">
        <v>40</v>
      </c>
      <c r="E25" s="11">
        <v>60</v>
      </c>
      <c r="F25" s="13">
        <f t="shared" si="0"/>
        <v>24</v>
      </c>
      <c r="G25" s="11">
        <v>79</v>
      </c>
      <c r="H25" s="13">
        <f t="shared" si="1"/>
        <v>47.4</v>
      </c>
      <c r="I25" s="13">
        <f t="shared" si="2"/>
        <v>71.400000000000006</v>
      </c>
      <c r="J25" s="14">
        <v>0</v>
      </c>
      <c r="K25" s="13">
        <f t="shared" si="3"/>
        <v>71.400000000000006</v>
      </c>
      <c r="L25" s="13">
        <f t="shared" si="4"/>
        <v>42.84</v>
      </c>
      <c r="M25" s="13">
        <v>74</v>
      </c>
      <c r="N25" s="13">
        <f t="shared" si="5"/>
        <v>29.6</v>
      </c>
      <c r="O25" s="13">
        <f t="shared" si="6"/>
        <v>72.44</v>
      </c>
      <c r="P25" s="11"/>
    </row>
    <row r="26" spans="1:16" s="15" customFormat="1" ht="32.25" customHeight="1" x14ac:dyDescent="0.15">
      <c r="A26" s="11">
        <v>6</v>
      </c>
      <c r="B26" s="11">
        <v>2</v>
      </c>
      <c r="C26" s="20"/>
      <c r="D26" s="11" t="s">
        <v>41</v>
      </c>
      <c r="E26" s="11">
        <v>71</v>
      </c>
      <c r="F26" s="13">
        <f t="shared" si="0"/>
        <v>28.400000000000002</v>
      </c>
      <c r="G26" s="11">
        <v>70</v>
      </c>
      <c r="H26" s="13">
        <f t="shared" si="1"/>
        <v>42</v>
      </c>
      <c r="I26" s="13">
        <f t="shared" si="2"/>
        <v>70.400000000000006</v>
      </c>
      <c r="J26" s="14">
        <v>0</v>
      </c>
      <c r="K26" s="13">
        <f t="shared" si="3"/>
        <v>70.400000000000006</v>
      </c>
      <c r="L26" s="13">
        <f t="shared" si="4"/>
        <v>42.24</v>
      </c>
      <c r="M26" s="13">
        <v>75.400000000000006</v>
      </c>
      <c r="N26" s="13">
        <f t="shared" si="5"/>
        <v>30.160000000000004</v>
      </c>
      <c r="O26" s="13">
        <f t="shared" si="6"/>
        <v>72.400000000000006</v>
      </c>
      <c r="P26" s="11"/>
    </row>
    <row r="27" spans="1:16" s="15" customFormat="1" ht="32.25" customHeight="1" x14ac:dyDescent="0.15">
      <c r="A27" s="11">
        <v>7</v>
      </c>
      <c r="B27" s="11">
        <v>6</v>
      </c>
      <c r="C27" s="20"/>
      <c r="D27" s="11" t="s">
        <v>42</v>
      </c>
      <c r="E27" s="11">
        <v>66</v>
      </c>
      <c r="F27" s="13">
        <f t="shared" si="0"/>
        <v>26.400000000000002</v>
      </c>
      <c r="G27" s="11">
        <v>73</v>
      </c>
      <c r="H27" s="13">
        <f t="shared" si="1"/>
        <v>43.8</v>
      </c>
      <c r="I27" s="13">
        <f t="shared" si="2"/>
        <v>70.2</v>
      </c>
      <c r="J27" s="14">
        <v>0</v>
      </c>
      <c r="K27" s="13">
        <f t="shared" si="3"/>
        <v>70.2</v>
      </c>
      <c r="L27" s="13">
        <f t="shared" si="4"/>
        <v>42.12</v>
      </c>
      <c r="M27" s="13">
        <v>75.400000000000006</v>
      </c>
      <c r="N27" s="13">
        <f t="shared" si="5"/>
        <v>30.160000000000004</v>
      </c>
      <c r="O27" s="13">
        <f t="shared" si="6"/>
        <v>72.28</v>
      </c>
      <c r="P27" s="11"/>
    </row>
    <row r="28" spans="1:16" s="15" customFormat="1" ht="32.25" customHeight="1" x14ac:dyDescent="0.15">
      <c r="A28" s="11">
        <v>8</v>
      </c>
      <c r="B28" s="11">
        <v>9</v>
      </c>
      <c r="C28" s="20"/>
      <c r="D28" s="11" t="s">
        <v>43</v>
      </c>
      <c r="E28" s="11">
        <v>64</v>
      </c>
      <c r="F28" s="13">
        <f t="shared" si="0"/>
        <v>25.6</v>
      </c>
      <c r="G28" s="11">
        <v>74</v>
      </c>
      <c r="H28" s="13">
        <f t="shared" si="1"/>
        <v>44.4</v>
      </c>
      <c r="I28" s="13">
        <f t="shared" si="2"/>
        <v>70</v>
      </c>
      <c r="J28" s="14">
        <v>0</v>
      </c>
      <c r="K28" s="13">
        <f t="shared" si="3"/>
        <v>70</v>
      </c>
      <c r="L28" s="13">
        <f t="shared" si="4"/>
        <v>42</v>
      </c>
      <c r="M28" s="13">
        <v>73.8</v>
      </c>
      <c r="N28" s="13">
        <f t="shared" si="5"/>
        <v>29.52</v>
      </c>
      <c r="O28" s="13">
        <f t="shared" si="6"/>
        <v>71.52</v>
      </c>
      <c r="P28" s="11"/>
    </row>
    <row r="29" spans="1:16" s="15" customFormat="1" ht="32.25" customHeight="1" x14ac:dyDescent="0.15">
      <c r="A29" s="11">
        <v>9</v>
      </c>
      <c r="B29" s="11">
        <v>10</v>
      </c>
      <c r="C29" s="20"/>
      <c r="D29" s="11" t="s">
        <v>44</v>
      </c>
      <c r="E29" s="11">
        <v>59</v>
      </c>
      <c r="F29" s="13">
        <f t="shared" si="0"/>
        <v>23.6</v>
      </c>
      <c r="G29" s="11">
        <v>74</v>
      </c>
      <c r="H29" s="13">
        <f t="shared" si="1"/>
        <v>44.4</v>
      </c>
      <c r="I29" s="13">
        <f t="shared" si="2"/>
        <v>68</v>
      </c>
      <c r="J29" s="14">
        <v>0</v>
      </c>
      <c r="K29" s="13">
        <f t="shared" si="3"/>
        <v>68</v>
      </c>
      <c r="L29" s="13">
        <f t="shared" si="4"/>
        <v>40.799999999999997</v>
      </c>
      <c r="M29" s="13">
        <v>73.400000000000006</v>
      </c>
      <c r="N29" s="13">
        <f t="shared" si="5"/>
        <v>29.360000000000003</v>
      </c>
      <c r="O29" s="13">
        <f t="shared" si="6"/>
        <v>70.16</v>
      </c>
      <c r="P29" s="11"/>
    </row>
    <row r="30" spans="1:16" s="15" customFormat="1" ht="32.25" customHeight="1" x14ac:dyDescent="0.15">
      <c r="A30" s="11">
        <v>10</v>
      </c>
      <c r="B30" s="11">
        <v>5</v>
      </c>
      <c r="C30" s="20"/>
      <c r="D30" s="11" t="s">
        <v>45</v>
      </c>
      <c r="E30" s="11">
        <v>54</v>
      </c>
      <c r="F30" s="13">
        <f t="shared" si="0"/>
        <v>21.6</v>
      </c>
      <c r="G30" s="11">
        <v>69</v>
      </c>
      <c r="H30" s="13">
        <f t="shared" si="1"/>
        <v>41.4</v>
      </c>
      <c r="I30" s="13">
        <f t="shared" si="2"/>
        <v>63</v>
      </c>
      <c r="J30" s="14">
        <v>0</v>
      </c>
      <c r="K30" s="13">
        <f t="shared" si="3"/>
        <v>63</v>
      </c>
      <c r="L30" s="13">
        <f t="shared" si="4"/>
        <v>37.799999999999997</v>
      </c>
      <c r="M30" s="13">
        <v>0</v>
      </c>
      <c r="N30" s="13">
        <f t="shared" si="5"/>
        <v>0</v>
      </c>
      <c r="O30" s="13">
        <f t="shared" si="6"/>
        <v>37.799999999999997</v>
      </c>
      <c r="P30" s="11"/>
    </row>
    <row r="31" spans="1:16" s="15" customFormat="1" ht="32.25" customHeight="1" x14ac:dyDescent="0.15">
      <c r="A31" s="11">
        <v>11</v>
      </c>
      <c r="B31" s="11">
        <v>16</v>
      </c>
      <c r="C31" s="20"/>
      <c r="D31" s="11" t="s">
        <v>46</v>
      </c>
      <c r="E31" s="11">
        <v>46</v>
      </c>
      <c r="F31" s="13">
        <f t="shared" si="0"/>
        <v>18.400000000000002</v>
      </c>
      <c r="G31" s="11">
        <v>67</v>
      </c>
      <c r="H31" s="13">
        <f t="shared" si="1"/>
        <v>40.199999999999996</v>
      </c>
      <c r="I31" s="13">
        <f t="shared" si="2"/>
        <v>58.599999999999994</v>
      </c>
      <c r="J31" s="14">
        <v>0</v>
      </c>
      <c r="K31" s="13">
        <f t="shared" si="3"/>
        <v>58.599999999999994</v>
      </c>
      <c r="L31" s="13">
        <f t="shared" si="4"/>
        <v>35.159999999999997</v>
      </c>
      <c r="M31" s="13">
        <v>0</v>
      </c>
      <c r="N31" s="13">
        <f t="shared" si="5"/>
        <v>0</v>
      </c>
      <c r="O31" s="13">
        <f t="shared" si="6"/>
        <v>35.159999999999997</v>
      </c>
      <c r="P31" s="11"/>
    </row>
    <row r="32" spans="1:16" s="15" customFormat="1" ht="32.25" customHeight="1" thickBot="1" x14ac:dyDescent="0.2">
      <c r="A32" s="11">
        <v>12</v>
      </c>
      <c r="B32" s="11">
        <v>8</v>
      </c>
      <c r="C32" s="21"/>
      <c r="D32" s="11" t="s">
        <v>47</v>
      </c>
      <c r="E32" s="11">
        <v>58</v>
      </c>
      <c r="F32" s="13">
        <f t="shared" si="0"/>
        <v>23.200000000000003</v>
      </c>
      <c r="G32" s="11">
        <v>48</v>
      </c>
      <c r="H32" s="13">
        <f t="shared" si="1"/>
        <v>28.799999999999997</v>
      </c>
      <c r="I32" s="13">
        <f t="shared" si="2"/>
        <v>52</v>
      </c>
      <c r="J32" s="14">
        <v>0</v>
      </c>
      <c r="K32" s="13">
        <f t="shared" si="3"/>
        <v>52</v>
      </c>
      <c r="L32" s="13">
        <f t="shared" si="4"/>
        <v>31.2</v>
      </c>
      <c r="M32" s="13">
        <v>0</v>
      </c>
      <c r="N32" s="13">
        <f t="shared" si="5"/>
        <v>0</v>
      </c>
      <c r="O32" s="13">
        <f t="shared" si="6"/>
        <v>31.2</v>
      </c>
      <c r="P32" s="11"/>
    </row>
    <row r="33" spans="1:16" s="15" customFormat="1" ht="21" customHeight="1" x14ac:dyDescent="0.15">
      <c r="A33" s="11">
        <v>1</v>
      </c>
      <c r="B33" s="11">
        <v>20</v>
      </c>
      <c r="C33" s="19" t="s">
        <v>48</v>
      </c>
      <c r="D33" s="11" t="s">
        <v>49</v>
      </c>
      <c r="E33" s="11">
        <v>81</v>
      </c>
      <c r="F33" s="13">
        <f t="shared" si="0"/>
        <v>32.4</v>
      </c>
      <c r="G33" s="11">
        <v>80</v>
      </c>
      <c r="H33" s="13">
        <f t="shared" si="1"/>
        <v>48</v>
      </c>
      <c r="I33" s="13">
        <f t="shared" si="2"/>
        <v>80.400000000000006</v>
      </c>
      <c r="J33" s="14">
        <v>0</v>
      </c>
      <c r="K33" s="13">
        <f t="shared" si="3"/>
        <v>80.400000000000006</v>
      </c>
      <c r="L33" s="13">
        <f t="shared" si="4"/>
        <v>48.24</v>
      </c>
      <c r="M33" s="13">
        <v>77.2</v>
      </c>
      <c r="N33" s="13">
        <f t="shared" si="5"/>
        <v>30.880000000000003</v>
      </c>
      <c r="O33" s="13">
        <f t="shared" si="6"/>
        <v>79.12</v>
      </c>
      <c r="P33" s="11" t="s">
        <v>69</v>
      </c>
    </row>
    <row r="34" spans="1:16" s="15" customFormat="1" ht="21" customHeight="1" x14ac:dyDescent="0.15">
      <c r="A34" s="11">
        <v>2</v>
      </c>
      <c r="B34" s="11">
        <v>11</v>
      </c>
      <c r="C34" s="20"/>
      <c r="D34" s="11" t="s">
        <v>50</v>
      </c>
      <c r="E34" s="11">
        <v>70</v>
      </c>
      <c r="F34" s="13">
        <f t="shared" si="0"/>
        <v>28</v>
      </c>
      <c r="G34" s="11">
        <v>77</v>
      </c>
      <c r="H34" s="13">
        <f t="shared" si="1"/>
        <v>46.199999999999996</v>
      </c>
      <c r="I34" s="13">
        <f t="shared" si="2"/>
        <v>74.199999999999989</v>
      </c>
      <c r="J34" s="14">
        <v>0</v>
      </c>
      <c r="K34" s="13">
        <f t="shared" si="3"/>
        <v>74.199999999999989</v>
      </c>
      <c r="L34" s="13">
        <f t="shared" si="4"/>
        <v>44.519999999999989</v>
      </c>
      <c r="M34" s="13">
        <v>78.8</v>
      </c>
      <c r="N34" s="13">
        <f t="shared" si="5"/>
        <v>31.52</v>
      </c>
      <c r="O34" s="13">
        <f t="shared" si="6"/>
        <v>76.039999999999992</v>
      </c>
      <c r="P34" s="11" t="s">
        <v>69</v>
      </c>
    </row>
    <row r="35" spans="1:16" s="15" customFormat="1" ht="21" customHeight="1" x14ac:dyDescent="0.15">
      <c r="A35" s="11">
        <v>3</v>
      </c>
      <c r="B35" s="11">
        <v>1</v>
      </c>
      <c r="C35" s="20"/>
      <c r="D35" s="11" t="s">
        <v>51</v>
      </c>
      <c r="E35" s="11">
        <v>72</v>
      </c>
      <c r="F35" s="13">
        <f t="shared" si="0"/>
        <v>28.8</v>
      </c>
      <c r="G35" s="11">
        <v>78</v>
      </c>
      <c r="H35" s="13">
        <f t="shared" si="1"/>
        <v>46.8</v>
      </c>
      <c r="I35" s="13">
        <f t="shared" si="2"/>
        <v>75.599999999999994</v>
      </c>
      <c r="J35" s="14">
        <v>0</v>
      </c>
      <c r="K35" s="13">
        <f t="shared" si="3"/>
        <v>75.599999999999994</v>
      </c>
      <c r="L35" s="13">
        <f t="shared" si="4"/>
        <v>45.359999999999992</v>
      </c>
      <c r="M35" s="13">
        <v>74.8</v>
      </c>
      <c r="N35" s="13">
        <f t="shared" si="5"/>
        <v>29.92</v>
      </c>
      <c r="O35" s="13">
        <f t="shared" si="6"/>
        <v>75.28</v>
      </c>
      <c r="P35" s="11" t="s">
        <v>69</v>
      </c>
    </row>
    <row r="36" spans="1:16" s="15" customFormat="1" ht="21" customHeight="1" x14ac:dyDescent="0.15">
      <c r="A36" s="11">
        <v>4</v>
      </c>
      <c r="B36" s="11">
        <v>30</v>
      </c>
      <c r="C36" s="20"/>
      <c r="D36" s="11" t="s">
        <v>52</v>
      </c>
      <c r="E36" s="11">
        <v>64</v>
      </c>
      <c r="F36" s="13">
        <f t="shared" si="0"/>
        <v>25.6</v>
      </c>
      <c r="G36" s="11">
        <v>80</v>
      </c>
      <c r="H36" s="13">
        <f t="shared" si="1"/>
        <v>48</v>
      </c>
      <c r="I36" s="13">
        <f t="shared" si="2"/>
        <v>73.599999999999994</v>
      </c>
      <c r="J36" s="14">
        <v>0</v>
      </c>
      <c r="K36" s="13">
        <f t="shared" si="3"/>
        <v>73.599999999999994</v>
      </c>
      <c r="L36" s="13">
        <f t="shared" si="4"/>
        <v>44.16</v>
      </c>
      <c r="M36" s="13">
        <v>77.400000000000006</v>
      </c>
      <c r="N36" s="13">
        <f t="shared" si="5"/>
        <v>30.960000000000004</v>
      </c>
      <c r="O36" s="13">
        <f t="shared" si="6"/>
        <v>75.12</v>
      </c>
      <c r="P36" s="11" t="s">
        <v>69</v>
      </c>
    </row>
    <row r="37" spans="1:16" s="15" customFormat="1" ht="21" customHeight="1" x14ac:dyDescent="0.15">
      <c r="A37" s="11">
        <v>5</v>
      </c>
      <c r="B37" s="11">
        <v>14</v>
      </c>
      <c r="C37" s="20"/>
      <c r="D37" s="11" t="s">
        <v>53</v>
      </c>
      <c r="E37" s="11">
        <v>86</v>
      </c>
      <c r="F37" s="13">
        <f t="shared" si="0"/>
        <v>34.4</v>
      </c>
      <c r="G37" s="11">
        <v>68</v>
      </c>
      <c r="H37" s="13">
        <f t="shared" si="1"/>
        <v>40.799999999999997</v>
      </c>
      <c r="I37" s="13">
        <f t="shared" si="2"/>
        <v>75.199999999999989</v>
      </c>
      <c r="J37" s="14">
        <v>0</v>
      </c>
      <c r="K37" s="13">
        <f t="shared" si="3"/>
        <v>75.199999999999989</v>
      </c>
      <c r="L37" s="13">
        <f t="shared" si="4"/>
        <v>45.11999999999999</v>
      </c>
      <c r="M37" s="13">
        <v>74.599999999999994</v>
      </c>
      <c r="N37" s="13">
        <f t="shared" si="5"/>
        <v>29.84</v>
      </c>
      <c r="O37" s="13">
        <f t="shared" si="6"/>
        <v>74.959999999999994</v>
      </c>
      <c r="P37" s="11" t="s">
        <v>69</v>
      </c>
    </row>
    <row r="38" spans="1:16" s="15" customFormat="1" ht="21" customHeight="1" x14ac:dyDescent="0.15">
      <c r="A38" s="11">
        <v>6</v>
      </c>
      <c r="B38" s="11">
        <v>12</v>
      </c>
      <c r="C38" s="20"/>
      <c r="D38" s="11" t="s">
        <v>54</v>
      </c>
      <c r="E38" s="11">
        <v>74</v>
      </c>
      <c r="F38" s="13">
        <f t="shared" si="0"/>
        <v>29.6</v>
      </c>
      <c r="G38" s="11">
        <v>73</v>
      </c>
      <c r="H38" s="13">
        <f t="shared" si="1"/>
        <v>43.8</v>
      </c>
      <c r="I38" s="13">
        <f t="shared" si="2"/>
        <v>73.400000000000006</v>
      </c>
      <c r="J38" s="14">
        <v>0</v>
      </c>
      <c r="K38" s="13">
        <f t="shared" si="3"/>
        <v>73.400000000000006</v>
      </c>
      <c r="L38" s="13">
        <f t="shared" si="4"/>
        <v>44.04</v>
      </c>
      <c r="M38" s="13">
        <v>75.8</v>
      </c>
      <c r="N38" s="13">
        <f t="shared" si="5"/>
        <v>30.32</v>
      </c>
      <c r="O38" s="13">
        <f t="shared" si="6"/>
        <v>74.36</v>
      </c>
      <c r="P38" s="11" t="s">
        <v>69</v>
      </c>
    </row>
    <row r="39" spans="1:16" s="15" customFormat="1" ht="21" customHeight="1" x14ac:dyDescent="0.15">
      <c r="A39" s="11">
        <v>7</v>
      </c>
      <c r="B39" s="11">
        <v>3</v>
      </c>
      <c r="C39" s="20"/>
      <c r="D39" s="11" t="s">
        <v>55</v>
      </c>
      <c r="E39" s="11">
        <v>62</v>
      </c>
      <c r="F39" s="13">
        <f t="shared" si="0"/>
        <v>24.8</v>
      </c>
      <c r="G39" s="11">
        <v>78</v>
      </c>
      <c r="H39" s="13">
        <f t="shared" si="1"/>
        <v>46.8</v>
      </c>
      <c r="I39" s="13">
        <f t="shared" si="2"/>
        <v>71.599999999999994</v>
      </c>
      <c r="J39" s="14">
        <v>0</v>
      </c>
      <c r="K39" s="13">
        <f t="shared" si="3"/>
        <v>71.599999999999994</v>
      </c>
      <c r="L39" s="13">
        <f t="shared" si="4"/>
        <v>42.959999999999994</v>
      </c>
      <c r="M39" s="13">
        <v>74</v>
      </c>
      <c r="N39" s="13">
        <f t="shared" si="5"/>
        <v>29.6</v>
      </c>
      <c r="O39" s="13">
        <f t="shared" si="6"/>
        <v>72.56</v>
      </c>
      <c r="P39" s="11"/>
    </row>
    <row r="40" spans="1:16" s="15" customFormat="1" ht="21" customHeight="1" x14ac:dyDescent="0.15">
      <c r="A40" s="11">
        <v>8</v>
      </c>
      <c r="B40" s="11">
        <v>16</v>
      </c>
      <c r="C40" s="20"/>
      <c r="D40" s="11" t="s">
        <v>56</v>
      </c>
      <c r="E40" s="11">
        <v>70</v>
      </c>
      <c r="F40" s="13">
        <f t="shared" si="0"/>
        <v>28</v>
      </c>
      <c r="G40" s="11">
        <v>69</v>
      </c>
      <c r="H40" s="13">
        <f t="shared" si="1"/>
        <v>41.4</v>
      </c>
      <c r="I40" s="13">
        <f t="shared" si="2"/>
        <v>69.400000000000006</v>
      </c>
      <c r="J40" s="14">
        <v>0</v>
      </c>
      <c r="K40" s="13">
        <f t="shared" si="3"/>
        <v>69.400000000000006</v>
      </c>
      <c r="L40" s="13">
        <f t="shared" si="4"/>
        <v>41.64</v>
      </c>
      <c r="M40" s="13">
        <v>76.599999999999994</v>
      </c>
      <c r="N40" s="13">
        <f t="shared" si="5"/>
        <v>30.64</v>
      </c>
      <c r="O40" s="13">
        <f t="shared" si="6"/>
        <v>72.28</v>
      </c>
      <c r="P40" s="11"/>
    </row>
    <row r="41" spans="1:16" s="15" customFormat="1" ht="21" customHeight="1" x14ac:dyDescent="0.15">
      <c r="A41" s="11">
        <v>9</v>
      </c>
      <c r="B41" s="11">
        <v>2</v>
      </c>
      <c r="C41" s="20"/>
      <c r="D41" s="11" t="s">
        <v>57</v>
      </c>
      <c r="E41" s="11">
        <v>65</v>
      </c>
      <c r="F41" s="13">
        <f t="shared" si="0"/>
        <v>26</v>
      </c>
      <c r="G41" s="11">
        <v>72</v>
      </c>
      <c r="H41" s="13">
        <f t="shared" si="1"/>
        <v>43.199999999999996</v>
      </c>
      <c r="I41" s="13">
        <f t="shared" si="2"/>
        <v>69.199999999999989</v>
      </c>
      <c r="J41" s="14">
        <v>0</v>
      </c>
      <c r="K41" s="13">
        <f t="shared" si="3"/>
        <v>69.199999999999989</v>
      </c>
      <c r="L41" s="13">
        <f t="shared" si="4"/>
        <v>41.519999999999989</v>
      </c>
      <c r="M41" s="13">
        <v>75.2</v>
      </c>
      <c r="N41" s="13">
        <f t="shared" si="5"/>
        <v>30.080000000000002</v>
      </c>
      <c r="O41" s="13">
        <f t="shared" si="6"/>
        <v>71.599999999999994</v>
      </c>
      <c r="P41" s="11"/>
    </row>
    <row r="42" spans="1:16" s="15" customFormat="1" ht="21" customHeight="1" x14ac:dyDescent="0.15">
      <c r="A42" s="11">
        <v>10</v>
      </c>
      <c r="B42" s="11">
        <v>31</v>
      </c>
      <c r="C42" s="20"/>
      <c r="D42" s="11" t="s">
        <v>58</v>
      </c>
      <c r="E42" s="11">
        <v>68</v>
      </c>
      <c r="F42" s="13">
        <f t="shared" si="0"/>
        <v>27.200000000000003</v>
      </c>
      <c r="G42" s="11">
        <v>77</v>
      </c>
      <c r="H42" s="13">
        <f t="shared" si="1"/>
        <v>46.199999999999996</v>
      </c>
      <c r="I42" s="13">
        <f t="shared" si="2"/>
        <v>73.400000000000006</v>
      </c>
      <c r="J42" s="14">
        <v>0</v>
      </c>
      <c r="K42" s="13">
        <f t="shared" si="3"/>
        <v>73.400000000000006</v>
      </c>
      <c r="L42" s="13">
        <f t="shared" si="4"/>
        <v>44.04</v>
      </c>
      <c r="M42" s="13">
        <v>68</v>
      </c>
      <c r="N42" s="13">
        <f t="shared" si="5"/>
        <v>27.200000000000003</v>
      </c>
      <c r="O42" s="13">
        <f t="shared" si="6"/>
        <v>71.240000000000009</v>
      </c>
      <c r="P42" s="11"/>
    </row>
    <row r="43" spans="1:16" s="15" customFormat="1" ht="21" customHeight="1" x14ac:dyDescent="0.15">
      <c r="A43" s="11">
        <v>11</v>
      </c>
      <c r="B43" s="11">
        <v>27</v>
      </c>
      <c r="C43" s="20"/>
      <c r="D43" s="11" t="s">
        <v>59</v>
      </c>
      <c r="E43" s="11">
        <v>65</v>
      </c>
      <c r="F43" s="13">
        <f t="shared" si="0"/>
        <v>26</v>
      </c>
      <c r="G43" s="11">
        <v>69</v>
      </c>
      <c r="H43" s="13">
        <f t="shared" si="1"/>
        <v>41.4</v>
      </c>
      <c r="I43" s="13">
        <f t="shared" si="2"/>
        <v>67.400000000000006</v>
      </c>
      <c r="J43" s="14">
        <v>0</v>
      </c>
      <c r="K43" s="13">
        <f t="shared" si="3"/>
        <v>67.400000000000006</v>
      </c>
      <c r="L43" s="13">
        <f t="shared" si="4"/>
        <v>40.440000000000005</v>
      </c>
      <c r="M43" s="13">
        <v>75.599999999999994</v>
      </c>
      <c r="N43" s="13">
        <f t="shared" si="5"/>
        <v>30.24</v>
      </c>
      <c r="O43" s="13">
        <f t="shared" si="6"/>
        <v>70.680000000000007</v>
      </c>
      <c r="P43" s="11"/>
    </row>
    <row r="44" spans="1:16" s="15" customFormat="1" ht="21" customHeight="1" x14ac:dyDescent="0.15">
      <c r="A44" s="11">
        <v>12</v>
      </c>
      <c r="B44" s="11">
        <v>25</v>
      </c>
      <c r="C44" s="20"/>
      <c r="D44" s="11" t="s">
        <v>60</v>
      </c>
      <c r="E44" s="11">
        <v>61</v>
      </c>
      <c r="F44" s="13">
        <f t="shared" si="0"/>
        <v>24.400000000000002</v>
      </c>
      <c r="G44" s="11">
        <v>72</v>
      </c>
      <c r="H44" s="13">
        <f t="shared" si="1"/>
        <v>43.199999999999996</v>
      </c>
      <c r="I44" s="13">
        <f t="shared" si="2"/>
        <v>67.599999999999994</v>
      </c>
      <c r="J44" s="14">
        <v>0</v>
      </c>
      <c r="K44" s="13">
        <f t="shared" si="3"/>
        <v>67.599999999999994</v>
      </c>
      <c r="L44" s="13">
        <f t="shared" si="4"/>
        <v>40.559999999999995</v>
      </c>
      <c r="M44" s="13">
        <v>74.599999999999994</v>
      </c>
      <c r="N44" s="13">
        <f t="shared" si="5"/>
        <v>29.84</v>
      </c>
      <c r="O44" s="13">
        <f t="shared" si="6"/>
        <v>70.399999999999991</v>
      </c>
      <c r="P44" s="11"/>
    </row>
    <row r="45" spans="1:16" s="15" customFormat="1" ht="21" customHeight="1" x14ac:dyDescent="0.15">
      <c r="A45" s="11">
        <v>13</v>
      </c>
      <c r="B45" s="11">
        <v>9</v>
      </c>
      <c r="C45" s="20"/>
      <c r="D45" s="11" t="s">
        <v>61</v>
      </c>
      <c r="E45" s="11">
        <v>58</v>
      </c>
      <c r="F45" s="13">
        <f t="shared" si="0"/>
        <v>23.200000000000003</v>
      </c>
      <c r="G45" s="11">
        <v>73</v>
      </c>
      <c r="H45" s="13">
        <f t="shared" si="1"/>
        <v>43.8</v>
      </c>
      <c r="I45" s="13">
        <f t="shared" si="2"/>
        <v>67</v>
      </c>
      <c r="J45" s="14">
        <v>0</v>
      </c>
      <c r="K45" s="13">
        <f t="shared" si="3"/>
        <v>67</v>
      </c>
      <c r="L45" s="13">
        <f t="shared" si="4"/>
        <v>40.199999999999996</v>
      </c>
      <c r="M45" s="13">
        <v>73.599999999999994</v>
      </c>
      <c r="N45" s="13">
        <f t="shared" si="5"/>
        <v>29.439999999999998</v>
      </c>
      <c r="O45" s="13">
        <f t="shared" si="6"/>
        <v>69.639999999999986</v>
      </c>
      <c r="P45" s="11"/>
    </row>
    <row r="46" spans="1:16" s="15" customFormat="1" ht="21" customHeight="1" x14ac:dyDescent="0.15">
      <c r="A46" s="11">
        <v>14</v>
      </c>
      <c r="B46" s="11">
        <v>22</v>
      </c>
      <c r="C46" s="20"/>
      <c r="D46" s="11" t="s">
        <v>62</v>
      </c>
      <c r="E46" s="11">
        <v>67</v>
      </c>
      <c r="F46" s="13">
        <f t="shared" si="0"/>
        <v>26.8</v>
      </c>
      <c r="G46" s="11">
        <v>65</v>
      </c>
      <c r="H46" s="13">
        <f t="shared" si="1"/>
        <v>39</v>
      </c>
      <c r="I46" s="13">
        <f t="shared" si="2"/>
        <v>65.8</v>
      </c>
      <c r="J46" s="14">
        <v>0</v>
      </c>
      <c r="K46" s="13">
        <f t="shared" si="3"/>
        <v>65.8</v>
      </c>
      <c r="L46" s="13">
        <f t="shared" si="4"/>
        <v>39.479999999999997</v>
      </c>
      <c r="M46" s="13">
        <v>75.2</v>
      </c>
      <c r="N46" s="13">
        <f t="shared" si="5"/>
        <v>30.080000000000002</v>
      </c>
      <c r="O46" s="13">
        <f t="shared" si="6"/>
        <v>69.56</v>
      </c>
      <c r="P46" s="11"/>
    </row>
    <row r="47" spans="1:16" s="15" customFormat="1" ht="21" customHeight="1" x14ac:dyDescent="0.15">
      <c r="A47" s="11">
        <v>15</v>
      </c>
      <c r="B47" s="11">
        <v>8</v>
      </c>
      <c r="C47" s="20"/>
      <c r="D47" s="11" t="s">
        <v>63</v>
      </c>
      <c r="E47" s="11">
        <v>64</v>
      </c>
      <c r="F47" s="13">
        <f t="shared" si="0"/>
        <v>25.6</v>
      </c>
      <c r="G47" s="11">
        <v>69</v>
      </c>
      <c r="H47" s="13">
        <f t="shared" si="1"/>
        <v>41.4</v>
      </c>
      <c r="I47" s="13">
        <f t="shared" si="2"/>
        <v>67</v>
      </c>
      <c r="J47" s="14">
        <v>0</v>
      </c>
      <c r="K47" s="13">
        <f t="shared" si="3"/>
        <v>67</v>
      </c>
      <c r="L47" s="13">
        <f t="shared" si="4"/>
        <v>40.199999999999996</v>
      </c>
      <c r="M47" s="13">
        <v>72.599999999999994</v>
      </c>
      <c r="N47" s="13">
        <f t="shared" si="5"/>
        <v>29.04</v>
      </c>
      <c r="O47" s="13">
        <f t="shared" si="6"/>
        <v>69.239999999999995</v>
      </c>
      <c r="P47" s="11"/>
    </row>
    <row r="48" spans="1:16" s="15" customFormat="1" ht="21" customHeight="1" x14ac:dyDescent="0.15">
      <c r="A48" s="11">
        <v>16</v>
      </c>
      <c r="B48" s="11">
        <v>29</v>
      </c>
      <c r="C48" s="20"/>
      <c r="D48" s="11" t="s">
        <v>64</v>
      </c>
      <c r="E48" s="11">
        <v>67</v>
      </c>
      <c r="F48" s="13">
        <f t="shared" si="0"/>
        <v>26.8</v>
      </c>
      <c r="G48" s="11">
        <v>66</v>
      </c>
      <c r="H48" s="13">
        <f t="shared" si="1"/>
        <v>39.6</v>
      </c>
      <c r="I48" s="13">
        <f t="shared" si="2"/>
        <v>66.400000000000006</v>
      </c>
      <c r="J48" s="14">
        <v>0</v>
      </c>
      <c r="K48" s="13">
        <f t="shared" si="3"/>
        <v>66.400000000000006</v>
      </c>
      <c r="L48" s="13">
        <f t="shared" si="4"/>
        <v>39.840000000000003</v>
      </c>
      <c r="M48" s="13">
        <v>72.2</v>
      </c>
      <c r="N48" s="13">
        <f t="shared" si="5"/>
        <v>28.880000000000003</v>
      </c>
      <c r="O48" s="13">
        <f t="shared" si="6"/>
        <v>68.72</v>
      </c>
      <c r="P48" s="11"/>
    </row>
    <row r="49" spans="1:16" s="15" customFormat="1" ht="21" customHeight="1" x14ac:dyDescent="0.15">
      <c r="A49" s="11">
        <v>17</v>
      </c>
      <c r="B49" s="11">
        <v>10</v>
      </c>
      <c r="C49" s="20"/>
      <c r="D49" s="11" t="s">
        <v>65</v>
      </c>
      <c r="E49" s="11">
        <v>63</v>
      </c>
      <c r="F49" s="13">
        <f t="shared" si="0"/>
        <v>25.200000000000003</v>
      </c>
      <c r="G49" s="11">
        <v>69</v>
      </c>
      <c r="H49" s="13">
        <f t="shared" si="1"/>
        <v>41.4</v>
      </c>
      <c r="I49" s="13">
        <f t="shared" si="2"/>
        <v>66.599999999999994</v>
      </c>
      <c r="J49" s="14">
        <v>0</v>
      </c>
      <c r="K49" s="13">
        <f t="shared" si="3"/>
        <v>66.599999999999994</v>
      </c>
      <c r="L49" s="13">
        <f t="shared" si="4"/>
        <v>39.959999999999994</v>
      </c>
      <c r="M49" s="13">
        <v>66.599999999999994</v>
      </c>
      <c r="N49" s="13">
        <f t="shared" si="5"/>
        <v>26.64</v>
      </c>
      <c r="O49" s="13">
        <f t="shared" si="6"/>
        <v>66.599999999999994</v>
      </c>
      <c r="P49" s="11"/>
    </row>
    <row r="50" spans="1:16" s="15" customFormat="1" ht="21" customHeight="1" thickBot="1" x14ac:dyDescent="0.2">
      <c r="A50" s="11">
        <v>18</v>
      </c>
      <c r="B50" s="11">
        <v>7</v>
      </c>
      <c r="C50" s="21"/>
      <c r="D50" s="11" t="s">
        <v>66</v>
      </c>
      <c r="E50" s="11">
        <v>58</v>
      </c>
      <c r="F50" s="13">
        <f t="shared" si="0"/>
        <v>23.200000000000003</v>
      </c>
      <c r="G50" s="11">
        <v>85</v>
      </c>
      <c r="H50" s="13">
        <f t="shared" si="1"/>
        <v>51</v>
      </c>
      <c r="I50" s="13">
        <f t="shared" si="2"/>
        <v>74.2</v>
      </c>
      <c r="J50" s="14">
        <v>10</v>
      </c>
      <c r="K50" s="13">
        <f t="shared" si="3"/>
        <v>84.2</v>
      </c>
      <c r="L50" s="13">
        <f t="shared" si="4"/>
        <v>50.52</v>
      </c>
      <c r="M50" s="13">
        <v>0</v>
      </c>
      <c r="N50" s="13">
        <f t="shared" si="5"/>
        <v>0</v>
      </c>
      <c r="O50" s="13">
        <f t="shared" si="6"/>
        <v>50.52</v>
      </c>
      <c r="P50" s="22"/>
    </row>
  </sheetData>
  <mergeCells count="4">
    <mergeCell ref="A1:P1"/>
    <mergeCell ref="C3:C20"/>
    <mergeCell ref="C21:C32"/>
    <mergeCell ref="C33:C50"/>
  </mergeCells>
  <phoneticPr fontId="3" type="noConversion"/>
  <printOptions horizontalCentered="1"/>
  <pageMargins left="0.25" right="0.25" top="0.75" bottom="0.75" header="0.3" footer="0.3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总成绩排名 </vt:lpstr>
      <vt:lpstr>'总成绩排名 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人社局收文员</dc:creator>
  <cp:lastModifiedBy>人社局收文员</cp:lastModifiedBy>
  <dcterms:created xsi:type="dcterms:W3CDTF">2016-09-18T01:47:21Z</dcterms:created>
  <dcterms:modified xsi:type="dcterms:W3CDTF">2016-09-18T01:48:50Z</dcterms:modified>
</cp:coreProperties>
</file>