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2" i="1"/>
  <c r="D12"/>
  <c r="G12" s="1"/>
  <c r="D13"/>
  <c r="F11"/>
  <c r="G11"/>
  <c r="D11"/>
  <c r="F6"/>
  <c r="F7"/>
  <c r="F5"/>
  <c r="D6"/>
  <c r="G6" s="1"/>
  <c r="D7"/>
  <c r="G7" s="1"/>
  <c r="D5"/>
  <c r="G5" s="1"/>
</calcChain>
</file>

<file path=xl/sharedStrings.xml><?xml version="1.0" encoding="utf-8"?>
<sst xmlns="http://schemas.openxmlformats.org/spreadsheetml/2006/main" count="29" uniqueCount="22">
  <si>
    <t>姓名</t>
  </si>
  <si>
    <t>许  婧</t>
    <phoneticPr fontId="2" type="noConversion"/>
  </si>
  <si>
    <t>马晓蕊</t>
    <phoneticPr fontId="1" type="noConversion"/>
  </si>
  <si>
    <t>张  珂</t>
    <phoneticPr fontId="1" type="noConversion"/>
  </si>
  <si>
    <t>周  洁</t>
    <phoneticPr fontId="1" type="noConversion"/>
  </si>
  <si>
    <t>财务部会计岗位</t>
    <phoneticPr fontId="1" type="noConversion"/>
  </si>
  <si>
    <t>笔试成绩</t>
    <phoneticPr fontId="1" type="noConversion"/>
  </si>
  <si>
    <t>序号</t>
    <phoneticPr fontId="1" type="noConversion"/>
  </si>
  <si>
    <t>面试成绩</t>
    <phoneticPr fontId="1" type="noConversion"/>
  </si>
  <si>
    <t>总成绩</t>
    <phoneticPr fontId="1" type="noConversion"/>
  </si>
  <si>
    <t>占总成绩比例40%</t>
    <phoneticPr fontId="1" type="noConversion"/>
  </si>
  <si>
    <t>占总成绩比例60%</t>
    <phoneticPr fontId="1" type="noConversion"/>
  </si>
  <si>
    <r>
      <t>8</t>
    </r>
    <r>
      <rPr>
        <sz val="14"/>
        <rFont val="宋体"/>
        <charset val="134"/>
      </rPr>
      <t>4.6</t>
    </r>
    <phoneticPr fontId="1" type="noConversion"/>
  </si>
  <si>
    <r>
      <t>6</t>
    </r>
    <r>
      <rPr>
        <sz val="14"/>
        <rFont val="宋体"/>
        <charset val="134"/>
      </rPr>
      <t>1</t>
    </r>
    <phoneticPr fontId="1" type="noConversion"/>
  </si>
  <si>
    <r>
      <t>7</t>
    </r>
    <r>
      <rPr>
        <sz val="14"/>
        <rFont val="宋体"/>
        <charset val="134"/>
      </rPr>
      <t>5.2</t>
    </r>
    <phoneticPr fontId="1" type="noConversion"/>
  </si>
  <si>
    <t>欧美部翻译岗位</t>
    <phoneticPr fontId="1" type="noConversion"/>
  </si>
  <si>
    <r>
      <t>8</t>
    </r>
    <r>
      <rPr>
        <sz val="14"/>
        <rFont val="宋体"/>
        <charset val="134"/>
      </rPr>
      <t>6.4</t>
    </r>
    <phoneticPr fontId="1" type="noConversion"/>
  </si>
  <si>
    <t>魏楚楚</t>
    <phoneticPr fontId="1" type="noConversion"/>
  </si>
  <si>
    <r>
      <t>7</t>
    </r>
    <r>
      <rPr>
        <sz val="14"/>
        <rFont val="宋体"/>
        <charset val="134"/>
      </rPr>
      <t>9</t>
    </r>
    <phoneticPr fontId="1" type="noConversion"/>
  </si>
  <si>
    <t>韩  磊</t>
    <phoneticPr fontId="1" type="noConversion"/>
  </si>
  <si>
    <t>缺考</t>
    <phoneticPr fontId="1" type="noConversion"/>
  </si>
  <si>
    <t>登山运动管理中心2016年公开招聘工作人员总成绩汇总表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</si>
</sst>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b/>
      <sz val="22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L5" sqref="L5"/>
    </sheetView>
  </sheetViews>
  <sheetFormatPr defaultRowHeight="13.5"/>
  <cols>
    <col min="1" max="1" width="9.75" customWidth="1"/>
    <col min="2" max="2" width="17.625" customWidth="1"/>
    <col min="3" max="3" width="10.625" customWidth="1"/>
    <col min="4" max="4" width="17.125" customWidth="1"/>
    <col min="5" max="5" width="18.75" style="3" customWidth="1"/>
    <col min="6" max="6" width="17.875" style="5" customWidth="1"/>
    <col min="7" max="7" width="19" customWidth="1"/>
  </cols>
  <sheetData>
    <row r="1" spans="1:7" ht="32.25" customHeight="1">
      <c r="A1" s="15" t="s">
        <v>21</v>
      </c>
      <c r="B1" s="16"/>
      <c r="C1" s="16"/>
      <c r="D1" s="16"/>
      <c r="E1" s="16"/>
      <c r="F1" s="16"/>
      <c r="G1" s="16"/>
    </row>
    <row r="2" spans="1:7" ht="31.5" customHeight="1">
      <c r="A2" s="17"/>
      <c r="B2" s="17"/>
      <c r="C2" s="17"/>
      <c r="D2" s="17"/>
      <c r="E2" s="17"/>
      <c r="F2" s="17"/>
      <c r="G2" s="17"/>
    </row>
    <row r="3" spans="1:7" ht="31.5" customHeight="1">
      <c r="A3" s="18" t="s">
        <v>5</v>
      </c>
      <c r="B3" s="18"/>
      <c r="C3" s="18"/>
      <c r="D3" s="18"/>
      <c r="E3" s="18"/>
      <c r="F3" s="18"/>
      <c r="G3" s="18"/>
    </row>
    <row r="4" spans="1:7" ht="35.25" customHeight="1">
      <c r="A4" s="6" t="s">
        <v>7</v>
      </c>
      <c r="B4" s="6" t="s">
        <v>0</v>
      </c>
      <c r="C4" s="6" t="s">
        <v>6</v>
      </c>
      <c r="D4" s="6" t="s">
        <v>10</v>
      </c>
      <c r="E4" s="7" t="s">
        <v>8</v>
      </c>
      <c r="F4" s="6" t="s">
        <v>11</v>
      </c>
      <c r="G4" s="8" t="s">
        <v>9</v>
      </c>
    </row>
    <row r="5" spans="1:7" ht="24.95" customHeight="1">
      <c r="A5" s="1">
        <v>1</v>
      </c>
      <c r="B5" s="1" t="s">
        <v>3</v>
      </c>
      <c r="C5" s="2">
        <v>59</v>
      </c>
      <c r="D5" s="13">
        <f>C5*0.4</f>
        <v>23.6</v>
      </c>
      <c r="E5" s="4" t="s">
        <v>12</v>
      </c>
      <c r="F5" s="14">
        <f>E5*0.6</f>
        <v>50.76</v>
      </c>
      <c r="G5" s="14">
        <f>D5+F5</f>
        <v>74.36</v>
      </c>
    </row>
    <row r="6" spans="1:7" ht="24.95" customHeight="1">
      <c r="A6" s="1">
        <v>2</v>
      </c>
      <c r="B6" s="13" t="s">
        <v>1</v>
      </c>
      <c r="C6" s="13">
        <v>50</v>
      </c>
      <c r="D6" s="13">
        <f>C6*0.4</f>
        <v>20</v>
      </c>
      <c r="E6" s="4" t="s">
        <v>13</v>
      </c>
      <c r="F6" s="14">
        <f>E6*0.6</f>
        <v>36.6</v>
      </c>
      <c r="G6" s="14">
        <f>D6+F6</f>
        <v>56.6</v>
      </c>
    </row>
    <row r="7" spans="1:7" ht="24.95" customHeight="1">
      <c r="A7" s="1">
        <v>3</v>
      </c>
      <c r="B7" s="13" t="s">
        <v>2</v>
      </c>
      <c r="C7" s="13">
        <v>45</v>
      </c>
      <c r="D7" s="13">
        <f>C7*0.4</f>
        <v>18</v>
      </c>
      <c r="E7" s="4" t="s">
        <v>14</v>
      </c>
      <c r="F7" s="14">
        <f>E7*0.6</f>
        <v>45.12</v>
      </c>
      <c r="G7" s="14">
        <f>D7+F7</f>
        <v>63.12</v>
      </c>
    </row>
    <row r="8" spans="1:7" ht="24.95" customHeight="1">
      <c r="A8" s="9"/>
      <c r="B8" s="9"/>
      <c r="C8" s="9"/>
      <c r="D8" s="9"/>
      <c r="E8" s="10"/>
      <c r="F8" s="11"/>
      <c r="G8" s="12"/>
    </row>
    <row r="9" spans="1:7" ht="36" customHeight="1">
      <c r="A9" s="19" t="s">
        <v>15</v>
      </c>
      <c r="B9" s="19"/>
      <c r="C9" s="19"/>
      <c r="D9" s="19"/>
      <c r="E9" s="19"/>
      <c r="F9" s="19"/>
      <c r="G9" s="19"/>
    </row>
    <row r="10" spans="1:7" ht="36" customHeight="1">
      <c r="A10" s="6" t="s">
        <v>7</v>
      </c>
      <c r="B10" s="6" t="s">
        <v>0</v>
      </c>
      <c r="C10" s="6" t="s">
        <v>6</v>
      </c>
      <c r="D10" s="6" t="s">
        <v>10</v>
      </c>
      <c r="E10" s="7" t="s">
        <v>8</v>
      </c>
      <c r="F10" s="6" t="s">
        <v>11</v>
      </c>
      <c r="G10" s="8" t="s">
        <v>9</v>
      </c>
    </row>
    <row r="11" spans="1:7" ht="24.95" customHeight="1">
      <c r="A11" s="1">
        <v>1</v>
      </c>
      <c r="B11" s="1" t="s">
        <v>4</v>
      </c>
      <c r="C11" s="2">
        <v>70</v>
      </c>
      <c r="D11" s="13">
        <f>C11*0.4</f>
        <v>28</v>
      </c>
      <c r="E11" s="4" t="s">
        <v>16</v>
      </c>
      <c r="F11" s="14">
        <f>E11*0.6</f>
        <v>51.84</v>
      </c>
      <c r="G11" s="14">
        <f>D11+F11</f>
        <v>79.84</v>
      </c>
    </row>
    <row r="12" spans="1:7" ht="24.95" customHeight="1">
      <c r="A12" s="13">
        <v>2</v>
      </c>
      <c r="B12" s="13" t="s">
        <v>17</v>
      </c>
      <c r="C12" s="2">
        <v>68</v>
      </c>
      <c r="D12" s="13">
        <f>C12*0.4</f>
        <v>27.200000000000003</v>
      </c>
      <c r="E12" s="4" t="s">
        <v>18</v>
      </c>
      <c r="F12" s="14">
        <f>E12*0.6</f>
        <v>47.4</v>
      </c>
      <c r="G12" s="14">
        <f>D12+F12</f>
        <v>74.599999999999994</v>
      </c>
    </row>
    <row r="13" spans="1:7" ht="24.95" customHeight="1">
      <c r="A13" s="13">
        <v>3</v>
      </c>
      <c r="B13" s="13" t="s">
        <v>19</v>
      </c>
      <c r="C13" s="2">
        <v>62</v>
      </c>
      <c r="D13" s="13">
        <f>C13*0.4</f>
        <v>24.8</v>
      </c>
      <c r="E13" s="4" t="s">
        <v>20</v>
      </c>
      <c r="F13" s="14"/>
      <c r="G13" s="14"/>
    </row>
  </sheetData>
  <mergeCells count="3">
    <mergeCell ref="A1:G2"/>
    <mergeCell ref="A3:G3"/>
    <mergeCell ref="A9:G9"/>
  </mergeCells>
  <phoneticPr fontId="1" type="noConversion"/>
  <pageMargins left="1.299212598425197" right="0.9055118110236221" top="0.55118110236220474" bottom="0.55118110236220474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2016-09-19T08:19:08Z</cp:lastPrinted>
  <dcterms:created xsi:type="dcterms:W3CDTF">2006-09-13T11:21:51Z</dcterms:created>
  <dcterms:modified xsi:type="dcterms:W3CDTF">2016-09-19T08:56:17Z</dcterms:modified>
</cp:coreProperties>
</file>