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05" windowWidth="27855" windowHeight="12435"/>
  </bookViews>
  <sheets>
    <sheet name="Sheet1" sheetId="1" r:id="rId1"/>
    <sheet name="Sheet3" sheetId="3" r:id="rId2"/>
  </sheets>
  <calcPr calcId="124519"/>
</workbook>
</file>

<file path=xl/calcChain.xml><?xml version="1.0" encoding="utf-8"?>
<calcChain xmlns="http://schemas.openxmlformats.org/spreadsheetml/2006/main">
  <c r="J5" i="1"/>
  <c r="J7"/>
  <c r="J8"/>
  <c r="J9"/>
  <c r="J11"/>
  <c r="J12"/>
  <c r="J13"/>
  <c r="J14"/>
  <c r="J17"/>
  <c r="I5"/>
  <c r="I6"/>
  <c r="J6"/>
  <c r="I7"/>
  <c r="I8"/>
  <c r="I9"/>
  <c r="I10"/>
  <c r="J10"/>
  <c r="I11"/>
  <c r="I12"/>
  <c r="I13"/>
  <c r="I14"/>
  <c r="I15"/>
  <c r="J15"/>
  <c r="I16"/>
  <c r="J16"/>
  <c r="I17"/>
  <c r="G6"/>
  <c r="G7"/>
  <c r="G8"/>
  <c r="G9"/>
  <c r="G10"/>
  <c r="G11"/>
  <c r="G12"/>
  <c r="G13"/>
  <c r="G14"/>
  <c r="G15"/>
  <c r="G16"/>
  <c r="G17"/>
  <c r="G5"/>
  <c r="J4"/>
  <c r="I4"/>
  <c r="G4"/>
</calcChain>
</file>

<file path=xl/sharedStrings.xml><?xml version="1.0" encoding="utf-8"?>
<sst xmlns="http://schemas.openxmlformats.org/spreadsheetml/2006/main" count="84" uniqueCount="64">
  <si>
    <t>澄江县2016年招考第三批事业单位工作人员综合成绩</t>
  </si>
  <si>
    <t>考生姓名</t>
  </si>
  <si>
    <t>性别</t>
  </si>
  <si>
    <t>报考岗位</t>
  </si>
  <si>
    <t>笔试成绩</t>
  </si>
  <si>
    <t>笔试成绩折合50%</t>
  </si>
  <si>
    <t>面试成绩</t>
  </si>
  <si>
    <t>综合成绩</t>
  </si>
  <si>
    <t>是否进入体检</t>
  </si>
  <si>
    <t>16092430101</t>
  </si>
  <si>
    <t>龚碧松</t>
  </si>
  <si>
    <t>男</t>
  </si>
  <si>
    <t>2016330101临床医学1男</t>
  </si>
  <si>
    <t>16092430103</t>
  </si>
  <si>
    <t>刘学海</t>
  </si>
  <si>
    <t>16092430104</t>
  </si>
  <si>
    <t>张叶飞</t>
  </si>
  <si>
    <t>女</t>
  </si>
  <si>
    <t>2016330102临床医学2女</t>
  </si>
  <si>
    <t>16092430106</t>
  </si>
  <si>
    <t>李凌</t>
  </si>
  <si>
    <t>16092430107</t>
  </si>
  <si>
    <t>王俊</t>
  </si>
  <si>
    <t>2016330202护士</t>
  </si>
  <si>
    <t>16092430110</t>
  </si>
  <si>
    <t>于娇</t>
  </si>
  <si>
    <t>16092430122</t>
  </si>
  <si>
    <t>代瑞</t>
  </si>
  <si>
    <t>2016330301护士</t>
  </si>
  <si>
    <t>16092430127</t>
  </si>
  <si>
    <t>余聪慧</t>
  </si>
  <si>
    <t>2016330401会计</t>
  </si>
  <si>
    <t>16092430227</t>
  </si>
  <si>
    <t>朱强</t>
  </si>
  <si>
    <t>16092430427</t>
  </si>
  <si>
    <t>李逍遥</t>
  </si>
  <si>
    <t>2016330501工作人员</t>
  </si>
  <si>
    <t>16092430521</t>
  </si>
  <si>
    <t>赵权富</t>
  </si>
  <si>
    <t>16092430528</t>
  </si>
  <si>
    <t>郭章俊</t>
  </si>
  <si>
    <t>2016330601工作人员</t>
  </si>
  <si>
    <t>16092430529</t>
  </si>
  <si>
    <t>何江龙</t>
  </si>
  <si>
    <t>澄江县人力资源和社会保障局          澄江县国家保密局         澄江县监察局派出第一监察分局</t>
  </si>
  <si>
    <t>16092430305</t>
  </si>
  <si>
    <t>李翠芳</t>
  </si>
  <si>
    <t>抽签序号</t>
    <phoneticPr fontId="3" type="noConversion"/>
  </si>
  <si>
    <t>面试成绩折合50%</t>
  </si>
  <si>
    <t>48.6</t>
    <phoneticPr fontId="3" type="noConversion"/>
  </si>
  <si>
    <t>70.20</t>
    <phoneticPr fontId="3" type="noConversion"/>
  </si>
  <si>
    <t>是</t>
    <phoneticPr fontId="3" type="noConversion"/>
  </si>
  <si>
    <t>75.76</t>
    <phoneticPr fontId="3" type="noConversion"/>
  </si>
  <si>
    <t>是</t>
    <phoneticPr fontId="3" type="noConversion"/>
  </si>
  <si>
    <t>71.76</t>
    <phoneticPr fontId="3" type="noConversion"/>
  </si>
  <si>
    <t>79.28</t>
    <phoneticPr fontId="3" type="noConversion"/>
  </si>
  <si>
    <t>是</t>
    <phoneticPr fontId="3" type="noConversion"/>
  </si>
  <si>
    <t>77.82</t>
    <phoneticPr fontId="3" type="noConversion"/>
  </si>
  <si>
    <t>82.20</t>
    <phoneticPr fontId="3" type="noConversion"/>
  </si>
  <si>
    <t>是</t>
    <phoneticPr fontId="3" type="noConversion"/>
  </si>
  <si>
    <t>82.28</t>
    <phoneticPr fontId="3" type="noConversion"/>
  </si>
  <si>
    <t>是</t>
    <phoneticPr fontId="3" type="noConversion"/>
  </si>
  <si>
    <t>是</t>
    <phoneticPr fontId="3" type="noConversion"/>
  </si>
  <si>
    <t>笔试准考证号</t>
    <phoneticPr fontId="3" type="noConversion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</si>
</sst>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0.00_);[Red]\(0.00\)"/>
    <numFmt numFmtId="178" formatCode="yyyy&quot;年&quot;m&quot;月&quot;d&quot;日&quot;;@"/>
  </numFmts>
  <fonts count="5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23">
    <xf numFmtId="0" fontId="0" fillId="0" borderId="0" xfId="0">
      <alignment vertical="center"/>
    </xf>
    <xf numFmtId="49" fontId="1" fillId="0" borderId="1" xfId="1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176" fontId="1" fillId="0" borderId="1" xfId="1" applyNumberFormat="1" applyFont="1" applyFill="1" applyBorder="1" applyAlignment="1">
      <alignment horizontal="center" vertical="center" wrapText="1"/>
    </xf>
    <xf numFmtId="177" fontId="1" fillId="0" borderId="1" xfId="1" applyNumberFormat="1" applyFont="1" applyFill="1" applyBorder="1" applyAlignment="1">
      <alignment horizontal="center" vertical="center" wrapText="1"/>
    </xf>
    <xf numFmtId="177" fontId="0" fillId="0" borderId="0" xfId="0" applyNumberFormat="1" applyAlignment="1">
      <alignment vertical="center" wrapText="1"/>
    </xf>
    <xf numFmtId="176" fontId="0" fillId="0" borderId="0" xfId="0" applyNumberFormat="1" applyAlignment="1">
      <alignment vertical="center" wrapText="1"/>
    </xf>
    <xf numFmtId="49" fontId="0" fillId="0" borderId="0" xfId="0" applyNumberFormat="1" applyAlignment="1">
      <alignment horizontal="center" vertical="center" wrapText="1"/>
    </xf>
    <xf numFmtId="49" fontId="1" fillId="0" borderId="1" xfId="2" applyNumberFormat="1" applyFont="1" applyFill="1" applyBorder="1" applyAlignment="1">
      <alignment horizontal="center" vertical="center" wrapText="1"/>
    </xf>
    <xf numFmtId="49" fontId="1" fillId="0" borderId="0" xfId="1" applyNumberFormat="1" applyFont="1" applyFill="1" applyAlignment="1">
      <alignment horizontal="center" vertical="center" wrapText="1"/>
    </xf>
    <xf numFmtId="49" fontId="1" fillId="0" borderId="0" xfId="1" applyNumberFormat="1" applyFont="1" applyFill="1" applyAlignment="1">
      <alignment vertical="center" wrapText="1"/>
    </xf>
    <xf numFmtId="177" fontId="1" fillId="0" borderId="0" xfId="1" applyNumberFormat="1" applyFont="1" applyFill="1" applyAlignment="1">
      <alignment horizontal="center" vertical="center" wrapText="1"/>
    </xf>
    <xf numFmtId="177" fontId="1" fillId="0" borderId="0" xfId="1" applyNumberFormat="1" applyFont="1" applyFill="1" applyAlignment="1">
      <alignment vertical="center" wrapText="1"/>
    </xf>
    <xf numFmtId="176" fontId="1" fillId="0" borderId="0" xfId="1" applyNumberFormat="1" applyFont="1" applyFill="1" applyAlignment="1">
      <alignment vertical="center" wrapText="1"/>
    </xf>
    <xf numFmtId="49" fontId="1" fillId="0" borderId="0" xfId="0" applyNumberFormat="1" applyFont="1" applyFill="1" applyAlignment="1">
      <alignment vertical="center" wrapText="1"/>
    </xf>
    <xf numFmtId="177" fontId="1" fillId="0" borderId="0" xfId="0" applyNumberFormat="1" applyFont="1" applyFill="1" applyAlignment="1">
      <alignment vertical="center" wrapText="1"/>
    </xf>
    <xf numFmtId="176" fontId="1" fillId="0" borderId="0" xfId="0" applyNumberFormat="1" applyFont="1" applyFill="1" applyAlignment="1">
      <alignment vertical="center" wrapText="1"/>
    </xf>
    <xf numFmtId="49" fontId="1" fillId="0" borderId="0" xfId="0" applyNumberFormat="1" applyFont="1" applyFill="1" applyAlignment="1">
      <alignment horizontal="center" vertical="center" wrapText="1"/>
    </xf>
    <xf numFmtId="178" fontId="1" fillId="0" borderId="0" xfId="1" applyNumberFormat="1" applyFont="1" applyFill="1" applyAlignment="1">
      <alignment horizontal="center" vertical="center" wrapText="1"/>
    </xf>
    <xf numFmtId="49" fontId="1" fillId="0" borderId="0" xfId="1" applyNumberFormat="1" applyFont="1" applyFill="1" applyAlignment="1">
      <alignment vertical="center" wrapText="1"/>
    </xf>
    <xf numFmtId="49" fontId="1" fillId="0" borderId="0" xfId="1" applyNumberFormat="1" applyFont="1" applyFill="1" applyAlignment="1">
      <alignment horizontal="center" vertical="center" wrapText="1"/>
    </xf>
    <xf numFmtId="49" fontId="2" fillId="0" borderId="2" xfId="1" applyNumberFormat="1" applyFont="1" applyFill="1" applyBorder="1" applyAlignment="1">
      <alignment horizontal="center" vertical="center" wrapText="1"/>
    </xf>
    <xf numFmtId="49" fontId="1" fillId="0" borderId="2" xfId="1" applyNumberFormat="1" applyFont="1" applyFill="1" applyBorder="1" applyAlignment="1">
      <alignment vertical="center" wrapText="1"/>
    </xf>
  </cellXfs>
  <cellStyles count="3">
    <cellStyle name="常规" xfId="0" builtinId="0"/>
    <cellStyle name="常规 2" xfId="1"/>
    <cellStyle name="常规 4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22"/>
  <sheetViews>
    <sheetView tabSelected="1" workbookViewId="0">
      <selection activeCell="K13" sqref="K13"/>
    </sheetView>
  </sheetViews>
  <sheetFormatPr defaultRowHeight="13.5"/>
  <cols>
    <col min="1" max="1" width="6.5" style="2" customWidth="1"/>
    <col min="2" max="2" width="14.75" style="2" customWidth="1"/>
    <col min="3" max="3" width="9" style="2"/>
    <col min="4" max="4" width="5.625" style="2" customWidth="1"/>
    <col min="5" max="5" width="13.75" style="2" customWidth="1"/>
    <col min="6" max="6" width="8" style="5" customWidth="1"/>
    <col min="7" max="9" width="7.625" style="5" customWidth="1"/>
    <col min="10" max="10" width="7.75" style="6" customWidth="1"/>
    <col min="11" max="11" width="7.25" style="7" customWidth="1"/>
    <col min="14" max="14" width="20.75" customWidth="1"/>
    <col min="15" max="15" width="17.75" customWidth="1"/>
  </cols>
  <sheetData>
    <row r="2" spans="1:11" ht="39.75" customHeight="1">
      <c r="A2" s="21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ht="44.25" customHeight="1">
      <c r="A3" s="1" t="s">
        <v>47</v>
      </c>
      <c r="B3" s="1" t="s">
        <v>63</v>
      </c>
      <c r="C3" s="1" t="s">
        <v>1</v>
      </c>
      <c r="D3" s="1" t="s">
        <v>2</v>
      </c>
      <c r="E3" s="1" t="s">
        <v>3</v>
      </c>
      <c r="F3" s="4" t="s">
        <v>4</v>
      </c>
      <c r="G3" s="4" t="s">
        <v>5</v>
      </c>
      <c r="H3" s="4" t="s">
        <v>6</v>
      </c>
      <c r="I3" s="4" t="s">
        <v>48</v>
      </c>
      <c r="J3" s="3" t="s">
        <v>7</v>
      </c>
      <c r="K3" s="1" t="s">
        <v>8</v>
      </c>
    </row>
    <row r="4" spans="1:11" ht="35.1" customHeight="1">
      <c r="A4" s="1">
        <v>4</v>
      </c>
      <c r="B4" s="1" t="s">
        <v>9</v>
      </c>
      <c r="C4" s="1" t="s">
        <v>10</v>
      </c>
      <c r="D4" s="1" t="s">
        <v>11</v>
      </c>
      <c r="E4" s="1" t="s">
        <v>12</v>
      </c>
      <c r="F4" s="4" t="s">
        <v>49</v>
      </c>
      <c r="G4" s="4">
        <f>F4*0.5</f>
        <v>24.3</v>
      </c>
      <c r="H4" s="4" t="s">
        <v>50</v>
      </c>
      <c r="I4" s="4">
        <f>H4*0.5</f>
        <v>35.1</v>
      </c>
      <c r="J4" s="3">
        <f>G4+I4</f>
        <v>59.400000000000006</v>
      </c>
      <c r="K4" s="1" t="s">
        <v>51</v>
      </c>
    </row>
    <row r="5" spans="1:11" ht="35.1" customHeight="1">
      <c r="A5" s="1">
        <v>14</v>
      </c>
      <c r="B5" s="1" t="s">
        <v>13</v>
      </c>
      <c r="C5" s="1" t="s">
        <v>14</v>
      </c>
      <c r="D5" s="1" t="s">
        <v>11</v>
      </c>
      <c r="E5" s="1" t="s">
        <v>12</v>
      </c>
      <c r="F5" s="4">
        <v>38.1</v>
      </c>
      <c r="G5" s="4">
        <f>F5*0.5</f>
        <v>19.05</v>
      </c>
      <c r="H5" s="4">
        <v>69.84</v>
      </c>
      <c r="I5" s="4">
        <f t="shared" ref="I5:I17" si="0">H5*0.5</f>
        <v>34.92</v>
      </c>
      <c r="J5" s="3">
        <f t="shared" ref="J5:J17" si="1">G5+I5</f>
        <v>53.97</v>
      </c>
      <c r="K5" s="1"/>
    </row>
    <row r="6" spans="1:11" ht="35.1" customHeight="1">
      <c r="A6" s="1">
        <v>10</v>
      </c>
      <c r="B6" s="1" t="s">
        <v>15</v>
      </c>
      <c r="C6" s="1" t="s">
        <v>16</v>
      </c>
      <c r="D6" s="1" t="s">
        <v>17</v>
      </c>
      <c r="E6" s="1" t="s">
        <v>18</v>
      </c>
      <c r="F6" s="4">
        <v>50.8</v>
      </c>
      <c r="G6" s="4">
        <f t="shared" ref="G6:G17" si="2">F6*0.5</f>
        <v>25.4</v>
      </c>
      <c r="H6" s="4">
        <v>50.8</v>
      </c>
      <c r="I6" s="4">
        <f t="shared" si="0"/>
        <v>25.4</v>
      </c>
      <c r="J6" s="3">
        <f t="shared" si="1"/>
        <v>50.8</v>
      </c>
      <c r="K6" s="1"/>
    </row>
    <row r="7" spans="1:11" ht="35.1" customHeight="1">
      <c r="A7" s="1">
        <v>3</v>
      </c>
      <c r="B7" s="1" t="s">
        <v>19</v>
      </c>
      <c r="C7" s="1" t="s">
        <v>20</v>
      </c>
      <c r="D7" s="1" t="s">
        <v>17</v>
      </c>
      <c r="E7" s="1" t="s">
        <v>18</v>
      </c>
      <c r="F7" s="4">
        <v>46.4</v>
      </c>
      <c r="G7" s="4">
        <f t="shared" si="2"/>
        <v>23.2</v>
      </c>
      <c r="H7" s="4" t="s">
        <v>52</v>
      </c>
      <c r="I7" s="4">
        <f t="shared" si="0"/>
        <v>37.880000000000003</v>
      </c>
      <c r="J7" s="3">
        <f t="shared" si="1"/>
        <v>61.08</v>
      </c>
      <c r="K7" s="1" t="s">
        <v>53</v>
      </c>
    </row>
    <row r="8" spans="1:11" ht="35.1" customHeight="1">
      <c r="A8" s="1">
        <v>1</v>
      </c>
      <c r="B8" s="1" t="s">
        <v>21</v>
      </c>
      <c r="C8" s="1" t="s">
        <v>22</v>
      </c>
      <c r="D8" s="1" t="s">
        <v>11</v>
      </c>
      <c r="E8" s="1" t="s">
        <v>23</v>
      </c>
      <c r="F8" s="4">
        <v>60.5</v>
      </c>
      <c r="G8" s="4">
        <f t="shared" si="2"/>
        <v>30.25</v>
      </c>
      <c r="H8" s="4" t="s">
        <v>54</v>
      </c>
      <c r="I8" s="4">
        <f t="shared" si="0"/>
        <v>35.880000000000003</v>
      </c>
      <c r="J8" s="3">
        <f t="shared" si="1"/>
        <v>66.13</v>
      </c>
      <c r="K8" s="1"/>
    </row>
    <row r="9" spans="1:11" ht="35.1" customHeight="1">
      <c r="A9" s="1">
        <v>7</v>
      </c>
      <c r="B9" s="1" t="s">
        <v>24</v>
      </c>
      <c r="C9" s="1" t="s">
        <v>25</v>
      </c>
      <c r="D9" s="1" t="s">
        <v>17</v>
      </c>
      <c r="E9" s="1" t="s">
        <v>23</v>
      </c>
      <c r="F9" s="4">
        <v>57.2</v>
      </c>
      <c r="G9" s="4">
        <f t="shared" si="2"/>
        <v>28.6</v>
      </c>
      <c r="H9" s="4" t="s">
        <v>55</v>
      </c>
      <c r="I9" s="4">
        <f t="shared" si="0"/>
        <v>39.64</v>
      </c>
      <c r="J9" s="3">
        <f t="shared" si="1"/>
        <v>68.240000000000009</v>
      </c>
      <c r="K9" s="1" t="s">
        <v>53</v>
      </c>
    </row>
    <row r="10" spans="1:11" ht="35.1" customHeight="1">
      <c r="A10" s="1">
        <v>11</v>
      </c>
      <c r="B10" s="1" t="s">
        <v>26</v>
      </c>
      <c r="C10" s="1" t="s">
        <v>27</v>
      </c>
      <c r="D10" s="1" t="s">
        <v>17</v>
      </c>
      <c r="E10" s="1" t="s">
        <v>28</v>
      </c>
      <c r="F10" s="4">
        <v>55.2</v>
      </c>
      <c r="G10" s="4">
        <f t="shared" si="2"/>
        <v>27.6</v>
      </c>
      <c r="H10" s="4">
        <v>73.599999999999994</v>
      </c>
      <c r="I10" s="4">
        <f t="shared" si="0"/>
        <v>36.799999999999997</v>
      </c>
      <c r="J10" s="3">
        <f t="shared" si="1"/>
        <v>64.400000000000006</v>
      </c>
      <c r="K10" s="1"/>
    </row>
    <row r="11" spans="1:11" ht="35.1" customHeight="1">
      <c r="A11" s="1">
        <v>13</v>
      </c>
      <c r="B11" s="1" t="s">
        <v>29</v>
      </c>
      <c r="C11" s="1" t="s">
        <v>30</v>
      </c>
      <c r="D11" s="1" t="s">
        <v>17</v>
      </c>
      <c r="E11" s="1" t="s">
        <v>28</v>
      </c>
      <c r="F11" s="4">
        <v>55</v>
      </c>
      <c r="G11" s="4">
        <f t="shared" si="2"/>
        <v>27.5</v>
      </c>
      <c r="H11" s="4">
        <v>75.56</v>
      </c>
      <c r="I11" s="4">
        <f t="shared" si="0"/>
        <v>37.78</v>
      </c>
      <c r="J11" s="3">
        <f t="shared" si="1"/>
        <v>65.28</v>
      </c>
      <c r="K11" s="1" t="s">
        <v>56</v>
      </c>
    </row>
    <row r="12" spans="1:11" ht="35.1" customHeight="1">
      <c r="A12" s="1">
        <v>6</v>
      </c>
      <c r="B12" s="8" t="s">
        <v>45</v>
      </c>
      <c r="C12" s="8" t="s">
        <v>46</v>
      </c>
      <c r="D12" s="8" t="s">
        <v>17</v>
      </c>
      <c r="E12" s="1" t="s">
        <v>31</v>
      </c>
      <c r="F12" s="4">
        <v>60.8</v>
      </c>
      <c r="G12" s="4">
        <f t="shared" si="2"/>
        <v>30.4</v>
      </c>
      <c r="H12" s="4" t="s">
        <v>57</v>
      </c>
      <c r="I12" s="4">
        <f t="shared" si="0"/>
        <v>38.909999999999997</v>
      </c>
      <c r="J12" s="3">
        <f t="shared" si="1"/>
        <v>69.31</v>
      </c>
      <c r="K12" s="1"/>
    </row>
    <row r="13" spans="1:11" ht="35.1" customHeight="1">
      <c r="A13" s="1">
        <v>2</v>
      </c>
      <c r="B13" s="1" t="s">
        <v>32</v>
      </c>
      <c r="C13" s="1" t="s">
        <v>33</v>
      </c>
      <c r="D13" s="1" t="s">
        <v>11</v>
      </c>
      <c r="E13" s="1" t="s">
        <v>31</v>
      </c>
      <c r="F13" s="4">
        <v>63.1</v>
      </c>
      <c r="G13" s="4">
        <f t="shared" si="2"/>
        <v>31.55</v>
      </c>
      <c r="H13" s="4" t="s">
        <v>58</v>
      </c>
      <c r="I13" s="4">
        <f t="shared" si="0"/>
        <v>41.1</v>
      </c>
      <c r="J13" s="3">
        <f t="shared" si="1"/>
        <v>72.650000000000006</v>
      </c>
      <c r="K13" s="1" t="s">
        <v>59</v>
      </c>
    </row>
    <row r="14" spans="1:11" ht="35.1" customHeight="1">
      <c r="A14" s="1">
        <v>5</v>
      </c>
      <c r="B14" s="1" t="s">
        <v>34</v>
      </c>
      <c r="C14" s="1" t="s">
        <v>35</v>
      </c>
      <c r="D14" s="1" t="s">
        <v>11</v>
      </c>
      <c r="E14" s="1" t="s">
        <v>36</v>
      </c>
      <c r="F14" s="4">
        <v>69.5</v>
      </c>
      <c r="G14" s="4">
        <f t="shared" si="2"/>
        <v>34.75</v>
      </c>
      <c r="H14" s="4" t="s">
        <v>60</v>
      </c>
      <c r="I14" s="4">
        <f t="shared" si="0"/>
        <v>41.14</v>
      </c>
      <c r="J14" s="3">
        <f t="shared" si="1"/>
        <v>75.89</v>
      </c>
      <c r="K14" s="1"/>
    </row>
    <row r="15" spans="1:11" ht="35.1" customHeight="1">
      <c r="A15" s="1">
        <v>8</v>
      </c>
      <c r="B15" s="1" t="s">
        <v>37</v>
      </c>
      <c r="C15" s="1" t="s">
        <v>38</v>
      </c>
      <c r="D15" s="1" t="s">
        <v>11</v>
      </c>
      <c r="E15" s="1" t="s">
        <v>36</v>
      </c>
      <c r="F15" s="4">
        <v>74.7</v>
      </c>
      <c r="G15" s="4">
        <f t="shared" si="2"/>
        <v>37.35</v>
      </c>
      <c r="H15" s="4">
        <v>77.94</v>
      </c>
      <c r="I15" s="4">
        <f t="shared" si="0"/>
        <v>38.97</v>
      </c>
      <c r="J15" s="3">
        <f t="shared" si="1"/>
        <v>76.319999999999993</v>
      </c>
      <c r="K15" s="1" t="s">
        <v>61</v>
      </c>
    </row>
    <row r="16" spans="1:11" ht="35.1" customHeight="1">
      <c r="A16" s="1">
        <v>9</v>
      </c>
      <c r="B16" s="1" t="s">
        <v>39</v>
      </c>
      <c r="C16" s="1" t="s">
        <v>40</v>
      </c>
      <c r="D16" s="1" t="s">
        <v>11</v>
      </c>
      <c r="E16" s="1" t="s">
        <v>41</v>
      </c>
      <c r="F16" s="4">
        <v>57.4</v>
      </c>
      <c r="G16" s="4">
        <f t="shared" si="2"/>
        <v>28.7</v>
      </c>
      <c r="H16" s="4">
        <v>81.16</v>
      </c>
      <c r="I16" s="4">
        <f t="shared" si="0"/>
        <v>40.58</v>
      </c>
      <c r="J16" s="3">
        <f t="shared" si="1"/>
        <v>69.28</v>
      </c>
      <c r="K16" s="1" t="s">
        <v>62</v>
      </c>
    </row>
    <row r="17" spans="1:11" ht="35.1" customHeight="1">
      <c r="A17" s="1">
        <v>12</v>
      </c>
      <c r="B17" s="1" t="s">
        <v>42</v>
      </c>
      <c r="C17" s="1" t="s">
        <v>43</v>
      </c>
      <c r="D17" s="1" t="s">
        <v>11</v>
      </c>
      <c r="E17" s="1" t="s">
        <v>41</v>
      </c>
      <c r="F17" s="4">
        <v>50.4</v>
      </c>
      <c r="G17" s="4">
        <f t="shared" si="2"/>
        <v>25.2</v>
      </c>
      <c r="H17" s="4">
        <v>73.02</v>
      </c>
      <c r="I17" s="4">
        <f t="shared" si="0"/>
        <v>36.51</v>
      </c>
      <c r="J17" s="3">
        <f t="shared" si="1"/>
        <v>61.709999999999994</v>
      </c>
      <c r="K17" s="1"/>
    </row>
    <row r="18" spans="1:11">
      <c r="A18" s="9"/>
      <c r="B18" s="10"/>
      <c r="C18" s="10"/>
      <c r="D18" s="10"/>
      <c r="E18" s="10"/>
      <c r="F18" s="11"/>
      <c r="G18" s="11"/>
      <c r="H18" s="12"/>
      <c r="I18" s="12"/>
      <c r="J18" s="13"/>
      <c r="K18" s="9"/>
    </row>
    <row r="19" spans="1:11" ht="23.25" customHeight="1">
      <c r="A19" s="14"/>
      <c r="B19" s="14"/>
      <c r="C19" s="14"/>
      <c r="D19" s="14"/>
      <c r="E19" s="14"/>
      <c r="F19" s="15"/>
      <c r="G19" s="15"/>
      <c r="H19" s="15"/>
      <c r="I19" s="15"/>
      <c r="J19" s="16"/>
      <c r="K19" s="17"/>
    </row>
    <row r="20" spans="1:11">
      <c r="A20" s="19" t="s">
        <v>44</v>
      </c>
      <c r="B20" s="19"/>
      <c r="C20" s="19"/>
      <c r="D20" s="19"/>
      <c r="E20" s="19"/>
      <c r="F20" s="20"/>
      <c r="G20" s="20"/>
      <c r="H20" s="20"/>
      <c r="I20" s="20"/>
      <c r="J20" s="20"/>
      <c r="K20" s="19"/>
    </row>
    <row r="21" spans="1:11" ht="36" customHeight="1">
      <c r="A21" s="10"/>
      <c r="B21" s="10"/>
      <c r="C21" s="10"/>
      <c r="D21" s="10"/>
      <c r="E21" s="10"/>
      <c r="F21" s="12"/>
      <c r="G21" s="12"/>
      <c r="H21" s="12"/>
      <c r="I21" s="12"/>
      <c r="J21" s="13"/>
      <c r="K21" s="9"/>
    </row>
    <row r="22" spans="1:11">
      <c r="A22" s="18">
        <v>42658</v>
      </c>
      <c r="B22" s="18"/>
      <c r="C22" s="18"/>
      <c r="D22" s="18"/>
      <c r="E22" s="18"/>
      <c r="F22" s="18"/>
      <c r="G22" s="18"/>
      <c r="H22" s="18"/>
      <c r="I22" s="18"/>
      <c r="J22" s="18"/>
      <c r="K22" s="9"/>
    </row>
  </sheetData>
  <mergeCells count="3">
    <mergeCell ref="A22:J22"/>
    <mergeCell ref="A20:K20"/>
    <mergeCell ref="A2:K2"/>
  </mergeCells>
  <phoneticPr fontId="3" type="noConversion"/>
  <pageMargins left="0.51181102362204722" right="0.31496062992125984" top="0.74803149606299213" bottom="0.74803149606299213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Kimmy</cp:lastModifiedBy>
  <cp:lastPrinted>2016-10-17T00:43:57Z</cp:lastPrinted>
  <dcterms:created xsi:type="dcterms:W3CDTF">2016-10-14T00:32:35Z</dcterms:created>
  <dcterms:modified xsi:type="dcterms:W3CDTF">2016-10-17T09:42:28Z</dcterms:modified>
</cp:coreProperties>
</file>