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730" windowHeight="9570" tabRatio="677"/>
  </bookViews>
  <sheets>
    <sheet name="镇办所属事业单位，工作人员" sheetId="4" r:id="rId1"/>
  </sheets>
  <definedNames>
    <definedName name="_xlnm.Print_Area" localSheetId="0">'镇办所属事业单位，工作人员'!$A$1:$I$9</definedName>
  </definedNames>
  <calcPr calcId="114210"/>
</workbook>
</file>

<file path=xl/calcChain.xml><?xml version="1.0" encoding="utf-8"?>
<calcChain xmlns="http://schemas.openxmlformats.org/spreadsheetml/2006/main">
  <c r="E4" i="4"/>
  <c r="G3"/>
  <c r="E3"/>
  <c r="H3"/>
  <c r="G5"/>
  <c r="E5"/>
  <c r="H5"/>
  <c r="G8"/>
  <c r="E8"/>
  <c r="H8"/>
  <c r="G6"/>
  <c r="E6"/>
  <c r="H6"/>
  <c r="G7"/>
  <c r="E7"/>
  <c r="H7"/>
  <c r="E9"/>
  <c r="G9"/>
  <c r="H9"/>
  <c r="G4"/>
  <c r="H4"/>
</calcChain>
</file>

<file path=xl/sharedStrings.xml><?xml version="1.0" encoding="utf-8"?>
<sst xmlns="http://schemas.openxmlformats.org/spreadsheetml/2006/main" count="24" uniqueCount="19">
  <si>
    <t>考号</t>
  </si>
  <si>
    <t>报考职位</t>
  </si>
  <si>
    <t>仙庾镇、合泰、荷塘月色、各办事处所属事业单位工作人员</t>
    <phoneticPr fontId="1" type="noConversion"/>
  </si>
  <si>
    <t>姓名</t>
    <phoneticPr fontId="1" type="noConversion"/>
  </si>
  <si>
    <r>
      <t xml:space="preserve">廖 </t>
    </r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>婷</t>
    </r>
    <phoneticPr fontId="1" type="noConversion"/>
  </si>
  <si>
    <t>尚培娜</t>
    <phoneticPr fontId="1" type="noConversion"/>
  </si>
  <si>
    <t>曹杰雄</t>
    <phoneticPr fontId="1" type="noConversion"/>
  </si>
  <si>
    <t>易珍贞</t>
    <phoneticPr fontId="1" type="noConversion"/>
  </si>
  <si>
    <r>
      <t xml:space="preserve">刘 </t>
    </r>
    <r>
      <rPr>
        <sz val="11"/>
        <color theme="1"/>
        <rFont val="宋体"/>
        <charset val="134"/>
        <scheme val="minor"/>
      </rPr>
      <t xml:space="preserve"> </t>
    </r>
    <r>
      <rPr>
        <sz val="12"/>
        <rFont val="宋体"/>
        <charset val="134"/>
      </rPr>
      <t>静</t>
    </r>
    <phoneticPr fontId="1" type="noConversion"/>
  </si>
  <si>
    <t>袁永发</t>
    <phoneticPr fontId="1" type="noConversion"/>
  </si>
  <si>
    <t>何  代</t>
    <phoneticPr fontId="1" type="noConversion"/>
  </si>
  <si>
    <t>总成绩</t>
    <phoneticPr fontId="1" type="noConversion"/>
  </si>
  <si>
    <t>排名</t>
    <phoneticPr fontId="1" type="noConversion"/>
  </si>
  <si>
    <t>笔试
成绩</t>
    <phoneticPr fontId="1" type="noConversion"/>
  </si>
  <si>
    <t>面试
成绩</t>
    <phoneticPr fontId="1" type="noConversion"/>
  </si>
  <si>
    <t>折合分
（60%）</t>
    <phoneticPr fontId="1" type="noConversion"/>
  </si>
  <si>
    <t>折合分
（40%）</t>
    <phoneticPr fontId="1" type="noConversion"/>
  </si>
  <si>
    <t>仙庾镇、合泰、荷塘月色、各办事处所属事业单位工作人员</t>
    <phoneticPr fontId="1" type="noConversion"/>
  </si>
  <si>
    <t>荷塘区2016年事业单位公开招聘工作人员入围体检人员表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</si>
</sst>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7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20"/>
      <color indexed="8"/>
      <name val="宋体"/>
      <charset val="134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workbookViewId="0">
      <selection sqref="A1:I1"/>
    </sheetView>
  </sheetViews>
  <sheetFormatPr defaultRowHeight="24.6" customHeight="1"/>
  <cols>
    <col min="1" max="1" width="12.875" style="1" customWidth="1"/>
    <col min="2" max="2" width="10.125" style="1" customWidth="1"/>
    <col min="3" max="3" width="37.5" style="1" customWidth="1"/>
    <col min="4" max="4" width="14.375" style="1" customWidth="1"/>
    <col min="5" max="5" width="15" style="1" customWidth="1"/>
    <col min="6" max="6" width="16.25" style="1" customWidth="1"/>
    <col min="7" max="7" width="13.375" style="1" customWidth="1"/>
    <col min="8" max="8" width="12.125" style="1" customWidth="1"/>
    <col min="9" max="9" width="11.625" style="1" customWidth="1"/>
    <col min="10" max="16384" width="9" style="1"/>
  </cols>
  <sheetData>
    <row r="1" spans="1:9" ht="42" customHeight="1">
      <c r="A1" s="13" t="s">
        <v>18</v>
      </c>
      <c r="B1" s="13"/>
      <c r="C1" s="13"/>
      <c r="D1" s="13"/>
      <c r="E1" s="13"/>
      <c r="F1" s="13"/>
      <c r="G1" s="13"/>
      <c r="H1" s="13"/>
      <c r="I1" s="13"/>
    </row>
    <row r="2" spans="1:9" ht="30.75" customHeight="1">
      <c r="A2" s="2" t="s">
        <v>0</v>
      </c>
      <c r="B2" s="2" t="s">
        <v>3</v>
      </c>
      <c r="C2" s="2" t="s">
        <v>1</v>
      </c>
      <c r="D2" s="5" t="s">
        <v>13</v>
      </c>
      <c r="E2" s="5" t="s">
        <v>15</v>
      </c>
      <c r="F2" s="6" t="s">
        <v>14</v>
      </c>
      <c r="G2" s="6" t="s">
        <v>16</v>
      </c>
      <c r="H2" s="3" t="s">
        <v>11</v>
      </c>
      <c r="I2" s="3" t="s">
        <v>12</v>
      </c>
    </row>
    <row r="3" spans="1:9" s="12" customFormat="1" ht="25.5" customHeight="1">
      <c r="A3" s="4">
        <v>20161201019</v>
      </c>
      <c r="B3" s="7" t="s">
        <v>5</v>
      </c>
      <c r="C3" s="8" t="s">
        <v>17</v>
      </c>
      <c r="D3" s="9">
        <v>73</v>
      </c>
      <c r="E3" s="10">
        <f t="shared" ref="E3:E9" si="0">D3*0.6</f>
        <v>43.8</v>
      </c>
      <c r="F3" s="11">
        <v>82.07</v>
      </c>
      <c r="G3" s="10">
        <f t="shared" ref="G3:G9" si="1">F3*0.4</f>
        <v>32.827999999999996</v>
      </c>
      <c r="H3" s="10">
        <f t="shared" ref="H3:H9" si="2">E3+G3</f>
        <v>76.627999999999986</v>
      </c>
      <c r="I3" s="9">
        <v>1</v>
      </c>
    </row>
    <row r="4" spans="1:9" s="12" customFormat="1" ht="25.5" customHeight="1">
      <c r="A4" s="4">
        <v>20161201038</v>
      </c>
      <c r="B4" s="7" t="s">
        <v>4</v>
      </c>
      <c r="C4" s="8" t="s">
        <v>2</v>
      </c>
      <c r="D4" s="9">
        <v>73.5</v>
      </c>
      <c r="E4" s="10">
        <f t="shared" si="0"/>
        <v>44.1</v>
      </c>
      <c r="F4" s="11">
        <v>80.959999999999994</v>
      </c>
      <c r="G4" s="10">
        <f t="shared" si="1"/>
        <v>32.384</v>
      </c>
      <c r="H4" s="10">
        <f t="shared" si="2"/>
        <v>76.484000000000009</v>
      </c>
      <c r="I4" s="9">
        <v>2</v>
      </c>
    </row>
    <row r="5" spans="1:9" s="12" customFormat="1" ht="25.5" customHeight="1">
      <c r="A5" s="4">
        <v>20161201020</v>
      </c>
      <c r="B5" s="7" t="s">
        <v>6</v>
      </c>
      <c r="C5" s="8" t="s">
        <v>2</v>
      </c>
      <c r="D5" s="9">
        <v>72.5</v>
      </c>
      <c r="E5" s="10">
        <f t="shared" si="0"/>
        <v>43.5</v>
      </c>
      <c r="F5" s="11">
        <v>82.32</v>
      </c>
      <c r="G5" s="10">
        <f t="shared" si="1"/>
        <v>32.927999999999997</v>
      </c>
      <c r="H5" s="10">
        <f t="shared" si="2"/>
        <v>76.427999999999997</v>
      </c>
      <c r="I5" s="9">
        <v>3</v>
      </c>
    </row>
    <row r="6" spans="1:9" s="12" customFormat="1" ht="25.5" customHeight="1">
      <c r="A6" s="4">
        <v>20161201016</v>
      </c>
      <c r="B6" s="7" t="s">
        <v>8</v>
      </c>
      <c r="C6" s="8" t="s">
        <v>2</v>
      </c>
      <c r="D6" s="9">
        <v>71</v>
      </c>
      <c r="E6" s="10">
        <f t="shared" si="0"/>
        <v>42.6</v>
      </c>
      <c r="F6" s="11">
        <v>83.41</v>
      </c>
      <c r="G6" s="10">
        <f t="shared" si="1"/>
        <v>33.363999999999997</v>
      </c>
      <c r="H6" s="10">
        <f t="shared" si="2"/>
        <v>75.963999999999999</v>
      </c>
      <c r="I6" s="9">
        <v>4</v>
      </c>
    </row>
    <row r="7" spans="1:9" s="12" customFormat="1" ht="25.5" customHeight="1">
      <c r="A7" s="4">
        <v>20161201027</v>
      </c>
      <c r="B7" s="7" t="s">
        <v>10</v>
      </c>
      <c r="C7" s="8" t="s">
        <v>2</v>
      </c>
      <c r="D7" s="9">
        <v>70.5</v>
      </c>
      <c r="E7" s="10">
        <f t="shared" si="0"/>
        <v>42.3</v>
      </c>
      <c r="F7" s="11">
        <v>84.06</v>
      </c>
      <c r="G7" s="10">
        <f t="shared" si="1"/>
        <v>33.624000000000002</v>
      </c>
      <c r="H7" s="10">
        <f t="shared" si="2"/>
        <v>75.924000000000007</v>
      </c>
      <c r="I7" s="9">
        <v>5</v>
      </c>
    </row>
    <row r="8" spans="1:9" s="12" customFormat="1" ht="25.5" customHeight="1">
      <c r="A8" s="4">
        <v>20161201014</v>
      </c>
      <c r="B8" s="7" t="s">
        <v>7</v>
      </c>
      <c r="C8" s="8" t="s">
        <v>2</v>
      </c>
      <c r="D8" s="9">
        <v>71</v>
      </c>
      <c r="E8" s="10">
        <f t="shared" si="0"/>
        <v>42.6</v>
      </c>
      <c r="F8" s="11">
        <v>81.95</v>
      </c>
      <c r="G8" s="10">
        <f t="shared" si="1"/>
        <v>32.78</v>
      </c>
      <c r="H8" s="10">
        <f t="shared" si="2"/>
        <v>75.38</v>
      </c>
      <c r="I8" s="9">
        <v>6</v>
      </c>
    </row>
    <row r="9" spans="1:9" s="12" customFormat="1" ht="25.5" customHeight="1">
      <c r="A9" s="4">
        <v>20161201029</v>
      </c>
      <c r="B9" s="7" t="s">
        <v>9</v>
      </c>
      <c r="C9" s="8" t="s">
        <v>2</v>
      </c>
      <c r="D9" s="9">
        <v>68.5</v>
      </c>
      <c r="E9" s="10">
        <f t="shared" si="0"/>
        <v>41.1</v>
      </c>
      <c r="F9" s="11">
        <v>85.25</v>
      </c>
      <c r="G9" s="10">
        <f t="shared" si="1"/>
        <v>34.1</v>
      </c>
      <c r="H9" s="10">
        <f t="shared" si="2"/>
        <v>75.2</v>
      </c>
      <c r="I9" s="9">
        <v>7</v>
      </c>
    </row>
  </sheetData>
  <mergeCells count="1">
    <mergeCell ref="A1:I1"/>
  </mergeCells>
  <phoneticPr fontId="1" type="noConversion"/>
  <pageMargins left="0.23" right="0.21" top="0.75" bottom="0.75" header="0.32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镇办所属事业单位，工作人员</vt:lpstr>
      <vt:lpstr>'镇办所属事业单位，工作人员'!Print_Area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asdminsa</dc:creator>
  <cp:lastModifiedBy>yp</cp:lastModifiedBy>
  <cp:lastPrinted>2016-12-19T02:05:27Z</cp:lastPrinted>
  <dcterms:created xsi:type="dcterms:W3CDTF">2016-10-09T01:08:57Z</dcterms:created>
  <dcterms:modified xsi:type="dcterms:W3CDTF">2016-12-20T07:05:06Z</dcterms:modified>
</cp:coreProperties>
</file>