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11760"/>
  </bookViews>
  <sheets>
    <sheet name="总成绩" sheetId="1" r:id="rId1"/>
  </sheets>
  <calcPr calcId="125725"/>
</workbook>
</file>

<file path=xl/calcChain.xml><?xml version="1.0" encoding="utf-8"?>
<calcChain xmlns="http://schemas.openxmlformats.org/spreadsheetml/2006/main">
  <c r="D5" i="1"/>
  <c r="D6"/>
  <c r="G6" s="1"/>
  <c r="D7"/>
  <c r="D8"/>
  <c r="D9"/>
  <c r="D10"/>
  <c r="G10" s="1"/>
  <c r="D11"/>
  <c r="D12"/>
  <c r="D13"/>
  <c r="D14"/>
  <c r="G14" s="1"/>
  <c r="D15"/>
  <c r="D16"/>
  <c r="D17"/>
  <c r="D18"/>
  <c r="G18" s="1"/>
  <c r="D19"/>
  <c r="G5"/>
  <c r="G7"/>
  <c r="G8"/>
  <c r="G9"/>
  <c r="G11"/>
  <c r="G12"/>
  <c r="G13"/>
  <c r="G15"/>
  <c r="G16"/>
  <c r="G17"/>
  <c r="G19"/>
  <c r="F11"/>
  <c r="F13"/>
  <c r="F14"/>
  <c r="F16"/>
  <c r="F17"/>
  <c r="F15"/>
  <c r="F18"/>
  <c r="F19"/>
  <c r="F12"/>
  <c r="F10"/>
  <c r="F9"/>
  <c r="F7"/>
  <c r="F8"/>
  <c r="F6"/>
  <c r="F5"/>
  <c r="F4"/>
  <c r="D4"/>
  <c r="G4" l="1"/>
</calcChain>
</file>

<file path=xl/sharedStrings.xml><?xml version="1.0" encoding="utf-8"?>
<sst xmlns="http://schemas.openxmlformats.org/spreadsheetml/2006/main" count="49" uniqueCount="35">
  <si>
    <t xml:space="preserve">    单位盖章：新疆广播电视大学</t>
  </si>
  <si>
    <t>报考岗位</t>
  </si>
  <si>
    <t>考生姓名</t>
  </si>
  <si>
    <t>笔试成绩</t>
  </si>
  <si>
    <t>折合40%</t>
  </si>
  <si>
    <t>面试成绩</t>
  </si>
  <si>
    <t>折合60%</t>
  </si>
  <si>
    <t>总成绩</t>
  </si>
  <si>
    <t>名次</t>
  </si>
  <si>
    <t>1001党政办公室秘书</t>
  </si>
  <si>
    <t>备注：小数点精确至两位</t>
  </si>
  <si>
    <t>张艺玮</t>
    <phoneticPr fontId="6" type="noConversion"/>
  </si>
  <si>
    <t>刘赛</t>
    <phoneticPr fontId="6" type="noConversion"/>
  </si>
  <si>
    <t>何紫娇</t>
    <phoneticPr fontId="6" type="noConversion"/>
  </si>
  <si>
    <r>
      <t>1002</t>
    </r>
    <r>
      <rPr>
        <sz val="11"/>
        <rFont val="宋体"/>
        <family val="3"/>
        <charset val="134"/>
      </rPr>
      <t>继续教育学院教师</t>
    </r>
    <phoneticPr fontId="6" type="noConversion"/>
  </si>
  <si>
    <t>古元珍</t>
    <phoneticPr fontId="6" type="noConversion"/>
  </si>
  <si>
    <t>塔娜·教勒德</t>
    <phoneticPr fontId="6" type="noConversion"/>
  </si>
  <si>
    <t>张有莲</t>
    <phoneticPr fontId="6" type="noConversion"/>
  </si>
  <si>
    <t>凯丽比努尔·吐尔逊</t>
  </si>
  <si>
    <t>阿丽娜·那比汗</t>
  </si>
  <si>
    <t>祖丽亚·阿不都外力</t>
  </si>
  <si>
    <t>沙丽瓦尔·阿里木</t>
  </si>
  <si>
    <t>阿里木·赛买提</t>
  </si>
  <si>
    <r>
      <t>100</t>
    </r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远程教育学院教师</t>
    </r>
    <phoneticPr fontId="6" type="noConversion"/>
  </si>
  <si>
    <r>
      <t>1004</t>
    </r>
    <r>
      <rPr>
        <sz val="11"/>
        <rFont val="宋体"/>
        <family val="3"/>
        <charset val="134"/>
      </rPr>
      <t>远程教育学院教师</t>
    </r>
    <phoneticPr fontId="6" type="noConversion"/>
  </si>
  <si>
    <t>刘倩</t>
  </si>
  <si>
    <t>陈曦</t>
  </si>
  <si>
    <t>洪洋</t>
  </si>
  <si>
    <t>杨晨</t>
  </si>
  <si>
    <t>孟莹</t>
  </si>
  <si>
    <r>
      <t>1</t>
    </r>
    <r>
      <rPr>
        <sz val="11"/>
        <rFont val="Times New Roman"/>
        <family val="1"/>
      </rPr>
      <t>005</t>
    </r>
    <r>
      <rPr>
        <sz val="11"/>
        <rFont val="宋体"/>
        <family val="3"/>
        <charset val="134"/>
      </rPr>
      <t>财务处会计</t>
    </r>
    <phoneticPr fontId="6" type="noConversion"/>
  </si>
  <si>
    <t>是</t>
    <phoneticPr fontId="6" type="noConversion"/>
  </si>
  <si>
    <t>否</t>
    <phoneticPr fontId="6" type="noConversion"/>
  </si>
  <si>
    <t xml:space="preserve">新疆广播电视大学面向社会公开招聘工作人员面试成绩、总成绩及进入体检人员名单 </t>
  </si>
  <si>
    <t>是否进入体检环节</t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</si>
</sst>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Times New Roman"/>
    </font>
    <font>
      <sz val="11"/>
      <name val="Times New Roman"/>
    </font>
    <font>
      <sz val="11"/>
      <color theme="1"/>
      <name val="Times New Roman"/>
      <family val="1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1" fontId="0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I15" sqref="I15"/>
    </sheetView>
  </sheetViews>
  <sheetFormatPr defaultColWidth="9" defaultRowHeight="13.5"/>
  <cols>
    <col min="1" max="1" width="23.875" style="1" customWidth="1"/>
    <col min="2" max="2" width="21.875" style="1" customWidth="1"/>
    <col min="3" max="7" width="12.125" style="1" customWidth="1"/>
    <col min="8" max="8" width="10.875" style="1" customWidth="1"/>
    <col min="9" max="9" width="13.75" style="10" customWidth="1"/>
  </cols>
  <sheetData>
    <row r="1" spans="1:9" ht="26.25" customHeight="1">
      <c r="A1" s="12" t="s">
        <v>33</v>
      </c>
      <c r="B1" s="12"/>
      <c r="C1" s="12"/>
      <c r="D1" s="12"/>
      <c r="E1" s="12"/>
      <c r="F1" s="12"/>
      <c r="G1" s="12"/>
      <c r="H1" s="12"/>
      <c r="I1" s="12"/>
    </row>
    <row r="2" spans="1:9" ht="19.5" customHeight="1">
      <c r="A2" s="13" t="s">
        <v>0</v>
      </c>
      <c r="B2" s="13"/>
      <c r="C2" s="13"/>
      <c r="D2" s="13"/>
      <c r="E2" s="2"/>
      <c r="F2" s="2"/>
      <c r="G2" s="17">
        <v>42740</v>
      </c>
      <c r="H2" s="17"/>
    </row>
    <row r="3" spans="1:9" ht="29.25" customHeight="1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18" t="s">
        <v>34</v>
      </c>
    </row>
    <row r="4" spans="1:9" ht="24.75" customHeight="1">
      <c r="A4" s="15" t="s">
        <v>9</v>
      </c>
      <c r="B4" s="8" t="s">
        <v>11</v>
      </c>
      <c r="C4" s="5">
        <v>75</v>
      </c>
      <c r="D4" s="6">
        <f t="shared" ref="D4:D19" si="0">C4*0.4</f>
        <v>30</v>
      </c>
      <c r="E4" s="6">
        <v>86.4</v>
      </c>
      <c r="F4" s="6">
        <f t="shared" ref="F4:F6" si="1">E4*0.6</f>
        <v>51.84</v>
      </c>
      <c r="G4" s="6">
        <f t="shared" ref="G4:G19" si="2">D4+F4</f>
        <v>81.84</v>
      </c>
      <c r="H4" s="7">
        <v>1</v>
      </c>
      <c r="I4" s="11" t="s">
        <v>31</v>
      </c>
    </row>
    <row r="5" spans="1:9" ht="24.75" customHeight="1">
      <c r="A5" s="15"/>
      <c r="B5" s="8" t="s">
        <v>12</v>
      </c>
      <c r="C5" s="5">
        <v>69</v>
      </c>
      <c r="D5" s="6">
        <f t="shared" si="0"/>
        <v>27.6</v>
      </c>
      <c r="E5" s="6">
        <v>89.9</v>
      </c>
      <c r="F5" s="6">
        <f t="shared" si="1"/>
        <v>53.940000000000005</v>
      </c>
      <c r="G5" s="6">
        <f t="shared" si="2"/>
        <v>81.540000000000006</v>
      </c>
      <c r="H5" s="7">
        <v>2</v>
      </c>
      <c r="I5" s="11" t="s">
        <v>32</v>
      </c>
    </row>
    <row r="6" spans="1:9" ht="24.75" customHeight="1">
      <c r="A6" s="15"/>
      <c r="B6" s="8" t="s">
        <v>13</v>
      </c>
      <c r="C6" s="5">
        <v>68</v>
      </c>
      <c r="D6" s="6">
        <f t="shared" si="0"/>
        <v>27.200000000000003</v>
      </c>
      <c r="E6" s="6">
        <v>87</v>
      </c>
      <c r="F6" s="6">
        <f t="shared" si="1"/>
        <v>52.199999999999996</v>
      </c>
      <c r="G6" s="6">
        <f t="shared" si="2"/>
        <v>79.400000000000006</v>
      </c>
      <c r="H6" s="7">
        <v>3</v>
      </c>
      <c r="I6" s="11" t="s">
        <v>32</v>
      </c>
    </row>
    <row r="7" spans="1:9" ht="24.75" customHeight="1">
      <c r="A7" s="16" t="s">
        <v>14</v>
      </c>
      <c r="B7" s="8" t="s">
        <v>16</v>
      </c>
      <c r="C7" s="5">
        <v>68</v>
      </c>
      <c r="D7" s="6">
        <f t="shared" si="0"/>
        <v>27.200000000000003</v>
      </c>
      <c r="E7" s="6">
        <v>88</v>
      </c>
      <c r="F7" s="6">
        <f>E7*0.6</f>
        <v>52.8</v>
      </c>
      <c r="G7" s="6">
        <f t="shared" si="2"/>
        <v>80</v>
      </c>
      <c r="H7" s="7">
        <v>1</v>
      </c>
      <c r="I7" s="11" t="s">
        <v>31</v>
      </c>
    </row>
    <row r="8" spans="1:9" ht="24.75" customHeight="1">
      <c r="A8" s="15"/>
      <c r="B8" s="8" t="s">
        <v>15</v>
      </c>
      <c r="C8" s="5">
        <v>64</v>
      </c>
      <c r="D8" s="6">
        <f t="shared" si="0"/>
        <v>25.6</v>
      </c>
      <c r="E8" s="6">
        <v>87.6</v>
      </c>
      <c r="F8" s="6">
        <f>E8*0.6</f>
        <v>52.559999999999995</v>
      </c>
      <c r="G8" s="6">
        <f t="shared" si="2"/>
        <v>78.16</v>
      </c>
      <c r="H8" s="7">
        <v>2</v>
      </c>
      <c r="I8" s="11" t="s">
        <v>32</v>
      </c>
    </row>
    <row r="9" spans="1:9" ht="24.75" customHeight="1">
      <c r="A9" s="15"/>
      <c r="B9" s="8" t="s">
        <v>17</v>
      </c>
      <c r="C9" s="5">
        <v>63</v>
      </c>
      <c r="D9" s="6">
        <f t="shared" si="0"/>
        <v>25.200000000000003</v>
      </c>
      <c r="E9" s="6">
        <v>85.8</v>
      </c>
      <c r="F9" s="6">
        <f t="shared" ref="F9:F19" si="3">E9*0.6</f>
        <v>51.48</v>
      </c>
      <c r="G9" s="6">
        <f t="shared" si="2"/>
        <v>76.680000000000007</v>
      </c>
      <c r="H9" s="7">
        <v>3</v>
      </c>
      <c r="I9" s="11" t="s">
        <v>32</v>
      </c>
    </row>
    <row r="10" spans="1:9" ht="24.75" customHeight="1">
      <c r="A10" s="16" t="s">
        <v>23</v>
      </c>
      <c r="B10" s="9" t="s">
        <v>18</v>
      </c>
      <c r="C10" s="9">
        <v>67</v>
      </c>
      <c r="D10" s="6">
        <f t="shared" si="0"/>
        <v>26.8</v>
      </c>
      <c r="E10" s="6">
        <v>88.3</v>
      </c>
      <c r="F10" s="6">
        <f t="shared" si="3"/>
        <v>52.98</v>
      </c>
      <c r="G10" s="6">
        <f t="shared" si="2"/>
        <v>79.78</v>
      </c>
      <c r="H10" s="7">
        <v>1</v>
      </c>
      <c r="I10" s="11" t="s">
        <v>31</v>
      </c>
    </row>
    <row r="11" spans="1:9" ht="24.75" customHeight="1">
      <c r="A11" s="16"/>
      <c r="B11" s="9" t="s">
        <v>20</v>
      </c>
      <c r="C11" s="9">
        <v>63</v>
      </c>
      <c r="D11" s="6">
        <f t="shared" si="0"/>
        <v>25.200000000000003</v>
      </c>
      <c r="E11" s="6">
        <v>87.9</v>
      </c>
      <c r="F11" s="6">
        <f t="shared" ref="F11" si="4">E11*0.6</f>
        <v>52.74</v>
      </c>
      <c r="G11" s="6">
        <f t="shared" si="2"/>
        <v>77.94</v>
      </c>
      <c r="H11" s="7">
        <v>2</v>
      </c>
      <c r="I11" s="11" t="s">
        <v>32</v>
      </c>
    </row>
    <row r="12" spans="1:9" ht="24.75" customHeight="1">
      <c r="A12" s="15"/>
      <c r="B12" s="9" t="s">
        <v>19</v>
      </c>
      <c r="C12" s="9">
        <v>65</v>
      </c>
      <c r="D12" s="6">
        <f t="shared" si="0"/>
        <v>26</v>
      </c>
      <c r="E12" s="6">
        <v>86.4</v>
      </c>
      <c r="F12" s="6">
        <f t="shared" si="3"/>
        <v>51.84</v>
      </c>
      <c r="G12" s="6">
        <f t="shared" si="2"/>
        <v>77.84</v>
      </c>
      <c r="H12" s="7">
        <v>3</v>
      </c>
      <c r="I12" s="11" t="s">
        <v>32</v>
      </c>
    </row>
    <row r="13" spans="1:9" ht="24.75" customHeight="1">
      <c r="A13" s="16" t="s">
        <v>24</v>
      </c>
      <c r="B13" s="9" t="s">
        <v>21</v>
      </c>
      <c r="C13" s="9">
        <v>60</v>
      </c>
      <c r="D13" s="6">
        <f t="shared" si="0"/>
        <v>24</v>
      </c>
      <c r="E13" s="6">
        <v>87.1</v>
      </c>
      <c r="F13" s="6">
        <f t="shared" si="3"/>
        <v>52.26</v>
      </c>
      <c r="G13" s="6">
        <f t="shared" si="2"/>
        <v>76.259999999999991</v>
      </c>
      <c r="H13" s="7">
        <v>1</v>
      </c>
      <c r="I13" s="11" t="s">
        <v>31</v>
      </c>
    </row>
    <row r="14" spans="1:9" ht="24.75" customHeight="1">
      <c r="A14" s="16"/>
      <c r="B14" s="9" t="s">
        <v>22</v>
      </c>
      <c r="C14" s="9">
        <v>49</v>
      </c>
      <c r="D14" s="6">
        <f t="shared" si="0"/>
        <v>19.600000000000001</v>
      </c>
      <c r="E14" s="6">
        <v>78.5</v>
      </c>
      <c r="F14" s="6">
        <f t="shared" si="3"/>
        <v>47.1</v>
      </c>
      <c r="G14" s="6">
        <f t="shared" si="2"/>
        <v>66.7</v>
      </c>
      <c r="H14" s="7">
        <v>2</v>
      </c>
      <c r="I14" s="11" t="s">
        <v>32</v>
      </c>
    </row>
    <row r="15" spans="1:9" ht="24.75" customHeight="1">
      <c r="A15" s="16" t="s">
        <v>30</v>
      </c>
      <c r="B15" s="9" t="s">
        <v>27</v>
      </c>
      <c r="C15" s="9">
        <v>67</v>
      </c>
      <c r="D15" s="6">
        <f t="shared" si="0"/>
        <v>26.8</v>
      </c>
      <c r="E15" s="6">
        <v>87.7</v>
      </c>
      <c r="F15" s="6">
        <f>E15*0.6</f>
        <v>52.62</v>
      </c>
      <c r="G15" s="6">
        <f t="shared" si="2"/>
        <v>79.42</v>
      </c>
      <c r="H15" s="7">
        <v>1</v>
      </c>
      <c r="I15" s="11" t="s">
        <v>31</v>
      </c>
    </row>
    <row r="16" spans="1:9" ht="24.75" customHeight="1">
      <c r="A16" s="16"/>
      <c r="B16" s="9" t="s">
        <v>25</v>
      </c>
      <c r="C16" s="9">
        <v>70</v>
      </c>
      <c r="D16" s="6">
        <f t="shared" si="0"/>
        <v>28</v>
      </c>
      <c r="E16" s="6">
        <v>84.8</v>
      </c>
      <c r="F16" s="6">
        <f t="shared" si="3"/>
        <v>50.879999999999995</v>
      </c>
      <c r="G16" s="6">
        <f t="shared" si="2"/>
        <v>78.88</v>
      </c>
      <c r="H16" s="7">
        <v>2</v>
      </c>
      <c r="I16" s="11" t="s">
        <v>32</v>
      </c>
    </row>
    <row r="17" spans="1:9" ht="24.75" customHeight="1">
      <c r="A17" s="16"/>
      <c r="B17" s="9" t="s">
        <v>26</v>
      </c>
      <c r="C17" s="9">
        <v>67</v>
      </c>
      <c r="D17" s="6">
        <f t="shared" si="0"/>
        <v>26.8</v>
      </c>
      <c r="E17" s="6">
        <v>84.4</v>
      </c>
      <c r="F17" s="6">
        <f t="shared" si="3"/>
        <v>50.64</v>
      </c>
      <c r="G17" s="6">
        <f t="shared" si="2"/>
        <v>77.44</v>
      </c>
      <c r="H17" s="7">
        <v>3</v>
      </c>
      <c r="I17" s="11" t="s">
        <v>32</v>
      </c>
    </row>
    <row r="18" spans="1:9" ht="24.75" customHeight="1">
      <c r="A18" s="16"/>
      <c r="B18" s="9" t="s">
        <v>28</v>
      </c>
      <c r="C18" s="9">
        <v>65</v>
      </c>
      <c r="D18" s="6">
        <f t="shared" si="0"/>
        <v>26</v>
      </c>
      <c r="E18" s="6">
        <v>84.1</v>
      </c>
      <c r="F18" s="6">
        <f t="shared" si="3"/>
        <v>50.459999999999994</v>
      </c>
      <c r="G18" s="6">
        <f t="shared" si="2"/>
        <v>76.459999999999994</v>
      </c>
      <c r="H18" s="7">
        <v>4</v>
      </c>
      <c r="I18" s="11" t="s">
        <v>32</v>
      </c>
    </row>
    <row r="19" spans="1:9" ht="24.75" customHeight="1">
      <c r="A19" s="16"/>
      <c r="B19" s="9" t="s">
        <v>29</v>
      </c>
      <c r="C19" s="9">
        <v>65</v>
      </c>
      <c r="D19" s="6">
        <f t="shared" si="0"/>
        <v>26</v>
      </c>
      <c r="E19" s="6">
        <v>82.9</v>
      </c>
      <c r="F19" s="6">
        <f t="shared" si="3"/>
        <v>49.74</v>
      </c>
      <c r="G19" s="6">
        <f t="shared" si="2"/>
        <v>75.740000000000009</v>
      </c>
      <c r="H19" s="7">
        <v>5</v>
      </c>
      <c r="I19" s="11" t="s">
        <v>32</v>
      </c>
    </row>
    <row r="20" spans="1:9" ht="33" customHeight="1">
      <c r="A20" s="14" t="s">
        <v>10</v>
      </c>
      <c r="B20" s="14"/>
      <c r="C20" s="14"/>
      <c r="D20" s="14"/>
      <c r="E20" s="14"/>
      <c r="F20" s="14"/>
      <c r="G20" s="2"/>
      <c r="H20" s="2"/>
    </row>
  </sheetData>
  <mergeCells count="9">
    <mergeCell ref="A2:D2"/>
    <mergeCell ref="A20:F20"/>
    <mergeCell ref="A4:A6"/>
    <mergeCell ref="A7:A9"/>
    <mergeCell ref="A10:A12"/>
    <mergeCell ref="A13:A14"/>
    <mergeCell ref="G2:H2"/>
    <mergeCell ref="A15:A19"/>
    <mergeCell ref="A1:I1"/>
  </mergeCells>
  <phoneticPr fontId="6" type="noConversion"/>
  <pageMargins left="0.70833333333333304" right="0.70833333333333304" top="0.55069444444444404" bottom="0.55069444444444404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</dc:creator>
  <cp:lastModifiedBy>Administrator</cp:lastModifiedBy>
  <cp:lastPrinted>2017-01-06T03:35:34Z</cp:lastPrinted>
  <dcterms:created xsi:type="dcterms:W3CDTF">2016-01-26T03:38:00Z</dcterms:created>
  <dcterms:modified xsi:type="dcterms:W3CDTF">2017-01-06T03:42:32Z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