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370" tabRatio="1000" activeTab="2"/>
  </bookViews>
  <sheets>
    <sheet name="一" sheetId="1" r:id="rId1"/>
    <sheet name="二" sheetId="2" r:id="rId2"/>
    <sheet name="三" sheetId="3" r:id="rId3"/>
  </sheets>
  <calcPr calcId="124519"/>
</workbook>
</file>

<file path=xl/calcChain.xml><?xml version="1.0" encoding="utf-8"?>
<calcChain xmlns="http://schemas.openxmlformats.org/spreadsheetml/2006/main">
  <c r="F22" i="3"/>
  <c r="A22"/>
  <c r="F21"/>
  <c r="A21"/>
  <c r="F20"/>
  <c r="A20"/>
  <c r="F19"/>
  <c r="A19"/>
  <c r="F18"/>
  <c r="A18"/>
  <c r="F17"/>
  <c r="A17"/>
  <c r="F16"/>
  <c r="A16"/>
  <c r="F15"/>
  <c r="A15"/>
  <c r="F14"/>
  <c r="A14"/>
  <c r="F13"/>
  <c r="A13"/>
  <c r="F12"/>
  <c r="A12"/>
  <c r="F11"/>
  <c r="A11"/>
  <c r="F10"/>
  <c r="A10"/>
  <c r="F9"/>
  <c r="A9"/>
  <c r="F8"/>
  <c r="A8"/>
  <c r="F7"/>
  <c r="A7"/>
  <c r="F6"/>
  <c r="A6"/>
  <c r="F5"/>
  <c r="A5"/>
  <c r="F4"/>
  <c r="A4"/>
  <c r="F3"/>
  <c r="A3"/>
  <c r="F22" i="2"/>
  <c r="A22"/>
  <c r="F21"/>
  <c r="A21"/>
  <c r="F20"/>
  <c r="A20"/>
  <c r="F19"/>
  <c r="A19"/>
  <c r="F18"/>
  <c r="A18"/>
  <c r="F17"/>
  <c r="A17"/>
  <c r="F16"/>
  <c r="A16"/>
  <c r="F15"/>
  <c r="A15"/>
  <c r="F14"/>
  <c r="A14"/>
  <c r="F13"/>
  <c r="A13"/>
  <c r="F12"/>
  <c r="A12"/>
  <c r="F11"/>
  <c r="A11"/>
  <c r="F10"/>
  <c r="A10"/>
  <c r="F9"/>
  <c r="A9"/>
  <c r="F8"/>
  <c r="A8"/>
  <c r="F7"/>
  <c r="A7"/>
  <c r="F6"/>
  <c r="A6"/>
  <c r="F5"/>
  <c r="A5"/>
  <c r="F4"/>
  <c r="A4"/>
  <c r="F3"/>
  <c r="A3"/>
  <c r="F14" i="1"/>
  <c r="A14"/>
  <c r="F13"/>
  <c r="A13"/>
  <c r="F12"/>
  <c r="A12"/>
  <c r="F11"/>
  <c r="A11"/>
  <c r="F10"/>
  <c r="A10"/>
  <c r="F9"/>
  <c r="A9"/>
  <c r="F8"/>
  <c r="A8"/>
  <c r="F7"/>
  <c r="A7"/>
  <c r="F6"/>
  <c r="A6"/>
  <c r="F5"/>
  <c r="A5"/>
  <c r="F4"/>
  <c r="A4"/>
  <c r="F3"/>
  <c r="A3"/>
</calcChain>
</file>

<file path=xl/sharedStrings.xml><?xml version="1.0" encoding="utf-8"?>
<sst xmlns="http://schemas.openxmlformats.org/spreadsheetml/2006/main" count="79" uniqueCount="13">
  <si>
    <t>排名</t>
  </si>
  <si>
    <t>面试抽签号</t>
  </si>
  <si>
    <t>准考证号</t>
  </si>
  <si>
    <t>笔试体能成绩</t>
  </si>
  <si>
    <t>面试成绩</t>
  </si>
  <si>
    <t>总成绩</t>
  </si>
  <si>
    <t>缺考</t>
  </si>
  <si>
    <t>消费安全岗位总成绩</t>
  </si>
  <si>
    <t>特种设备安全岗位总成绩</t>
  </si>
  <si>
    <t>大厅咨询岗位总成绩</t>
    <phoneticPr fontId="4" type="noConversion"/>
  </si>
  <si>
    <t>是否进入体检范围</t>
    <phoneticPr fontId="4" type="noConversion"/>
  </si>
  <si>
    <t>是</t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</si>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</sst>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8" sqref="A8:XFD8"/>
    </sheetView>
  </sheetViews>
  <sheetFormatPr defaultColWidth="9" defaultRowHeight="14.25"/>
  <cols>
    <col min="1" max="1" width="9" style="9"/>
    <col min="2" max="2" width="15.5" customWidth="1"/>
    <col min="3" max="3" width="14.125" customWidth="1"/>
    <col min="4" max="4" width="15" style="2" customWidth="1"/>
    <col min="5" max="5" width="15.875" style="2" customWidth="1"/>
    <col min="6" max="6" width="12.625" style="2"/>
    <col min="7" max="7" width="17.25" customWidth="1"/>
  </cols>
  <sheetData>
    <row r="1" spans="1:7" ht="41.1" customHeight="1">
      <c r="A1" s="12" t="s">
        <v>9</v>
      </c>
      <c r="B1" s="12"/>
      <c r="C1" s="12"/>
      <c r="D1" s="12"/>
      <c r="E1" s="12"/>
      <c r="F1" s="12"/>
    </row>
    <row r="2" spans="1:7" s="1" customFormat="1" ht="24" customHeight="1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4" t="s">
        <v>10</v>
      </c>
    </row>
    <row r="3" spans="1:7" ht="24" customHeight="1">
      <c r="A3" s="10">
        <f t="shared" ref="A3:A14" si="0">RANK(F3,F:F,0)</f>
        <v>1</v>
      </c>
      <c r="B3" s="10">
        <v>108</v>
      </c>
      <c r="C3" s="10">
        <v>20160106</v>
      </c>
      <c r="D3" s="11">
        <v>28.656666666666698</v>
      </c>
      <c r="E3" s="11">
        <v>83.6</v>
      </c>
      <c r="F3" s="11">
        <f t="shared" ref="F3:F14" si="1">D3+E3/2</f>
        <v>70.456666666666706</v>
      </c>
      <c r="G3" s="10" t="s">
        <v>11</v>
      </c>
    </row>
    <row r="4" spans="1:7" ht="24" customHeight="1">
      <c r="A4" s="10">
        <f t="shared" si="0"/>
        <v>2</v>
      </c>
      <c r="B4" s="10">
        <v>101</v>
      </c>
      <c r="C4" s="10">
        <v>20160108</v>
      </c>
      <c r="D4" s="11">
        <v>32.183333333333302</v>
      </c>
      <c r="E4" s="11">
        <v>66.599999999999994</v>
      </c>
      <c r="F4" s="11">
        <f t="shared" si="1"/>
        <v>65.483333333333306</v>
      </c>
      <c r="G4" s="10" t="s">
        <v>11</v>
      </c>
    </row>
    <row r="5" spans="1:7" ht="24" customHeight="1">
      <c r="A5" s="10">
        <f t="shared" si="0"/>
        <v>3</v>
      </c>
      <c r="B5" s="10">
        <v>104</v>
      </c>
      <c r="C5" s="10">
        <v>20160134</v>
      </c>
      <c r="D5" s="11">
        <v>21.586666666666702</v>
      </c>
      <c r="E5" s="11">
        <v>85.1</v>
      </c>
      <c r="F5" s="11">
        <f t="shared" si="1"/>
        <v>64.136666666666699</v>
      </c>
      <c r="G5" s="10" t="s">
        <v>11</v>
      </c>
    </row>
    <row r="6" spans="1:7" ht="24" customHeight="1">
      <c r="A6" s="10">
        <f t="shared" si="0"/>
        <v>4</v>
      </c>
      <c r="B6" s="10">
        <v>111</v>
      </c>
      <c r="C6" s="10">
        <v>20160133</v>
      </c>
      <c r="D6" s="11">
        <v>30.406666666666698</v>
      </c>
      <c r="E6" s="11">
        <v>65.099999999999994</v>
      </c>
      <c r="F6" s="11">
        <f t="shared" si="1"/>
        <v>62.956666666666699</v>
      </c>
      <c r="G6" s="10" t="s">
        <v>11</v>
      </c>
    </row>
    <row r="7" spans="1:7" ht="24" customHeight="1">
      <c r="A7" s="10">
        <f t="shared" si="0"/>
        <v>5</v>
      </c>
      <c r="B7" s="10">
        <v>109</v>
      </c>
      <c r="C7" s="10">
        <v>20160117</v>
      </c>
      <c r="D7" s="11">
        <v>23.71</v>
      </c>
      <c r="E7" s="11">
        <v>76.400000000000006</v>
      </c>
      <c r="F7" s="11">
        <f t="shared" si="1"/>
        <v>61.91</v>
      </c>
      <c r="G7" s="10" t="s">
        <v>11</v>
      </c>
    </row>
    <row r="8" spans="1:7" ht="24" customHeight="1">
      <c r="A8" s="10">
        <f t="shared" si="0"/>
        <v>6</v>
      </c>
      <c r="B8" s="10">
        <v>103</v>
      </c>
      <c r="C8" s="10">
        <v>20160107</v>
      </c>
      <c r="D8" s="11">
        <v>22.7366666666667</v>
      </c>
      <c r="E8" s="11">
        <v>74.2</v>
      </c>
      <c r="F8" s="11">
        <f t="shared" si="1"/>
        <v>59.836666666666702</v>
      </c>
      <c r="G8" s="10" t="s">
        <v>11</v>
      </c>
    </row>
    <row r="9" spans="1:7" ht="24" customHeight="1">
      <c r="A9" s="10">
        <f t="shared" si="0"/>
        <v>7</v>
      </c>
      <c r="B9" s="10">
        <v>102</v>
      </c>
      <c r="C9" s="10">
        <v>20160130</v>
      </c>
      <c r="D9" s="11">
        <v>20.656666666666698</v>
      </c>
      <c r="E9" s="11">
        <v>77.400000000000006</v>
      </c>
      <c r="F9" s="11">
        <f t="shared" si="1"/>
        <v>59.356666666666698</v>
      </c>
      <c r="G9" s="10" t="s">
        <v>12</v>
      </c>
    </row>
    <row r="10" spans="1:7" ht="24" customHeight="1">
      <c r="A10" s="10">
        <f t="shared" si="0"/>
        <v>8</v>
      </c>
      <c r="B10" s="10">
        <v>106</v>
      </c>
      <c r="C10" s="10">
        <v>20160103</v>
      </c>
      <c r="D10" s="11">
        <v>21.0833333333333</v>
      </c>
      <c r="E10" s="11">
        <v>74.400000000000006</v>
      </c>
      <c r="F10" s="11">
        <f t="shared" si="1"/>
        <v>58.283333333333303</v>
      </c>
      <c r="G10" s="10" t="s">
        <v>12</v>
      </c>
    </row>
    <row r="11" spans="1:7" ht="24" customHeight="1">
      <c r="A11" s="10">
        <f t="shared" si="0"/>
        <v>9</v>
      </c>
      <c r="B11" s="10">
        <v>110</v>
      </c>
      <c r="C11" s="10">
        <v>20160105</v>
      </c>
      <c r="D11" s="11">
        <v>19.7633333333333</v>
      </c>
      <c r="E11" s="11">
        <v>71</v>
      </c>
      <c r="F11" s="11">
        <f t="shared" si="1"/>
        <v>55.2633333333333</v>
      </c>
      <c r="G11" s="10" t="s">
        <v>12</v>
      </c>
    </row>
    <row r="12" spans="1:7" ht="24" customHeight="1">
      <c r="A12" s="10">
        <f t="shared" si="0"/>
        <v>10</v>
      </c>
      <c r="B12" s="10">
        <v>107</v>
      </c>
      <c r="C12" s="10">
        <v>20160115</v>
      </c>
      <c r="D12" s="11">
        <v>21.1466666666667</v>
      </c>
      <c r="E12" s="11">
        <v>65.8</v>
      </c>
      <c r="F12" s="11">
        <f t="shared" si="1"/>
        <v>54.046666666666702</v>
      </c>
      <c r="G12" s="10" t="s">
        <v>12</v>
      </c>
    </row>
    <row r="13" spans="1:7" ht="24" customHeight="1">
      <c r="A13" s="10">
        <f t="shared" si="0"/>
        <v>11</v>
      </c>
      <c r="B13" s="10">
        <v>112</v>
      </c>
      <c r="C13" s="10">
        <v>20160104</v>
      </c>
      <c r="D13" s="11">
        <v>20.38</v>
      </c>
      <c r="E13" s="11">
        <v>58.4</v>
      </c>
      <c r="F13" s="11">
        <f t="shared" si="1"/>
        <v>49.58</v>
      </c>
      <c r="G13" s="10" t="s">
        <v>12</v>
      </c>
    </row>
    <row r="14" spans="1:7" ht="24" customHeight="1">
      <c r="A14" s="10">
        <f t="shared" si="0"/>
        <v>12</v>
      </c>
      <c r="B14" s="10" t="s">
        <v>6</v>
      </c>
      <c r="C14" s="10">
        <v>20160102</v>
      </c>
      <c r="D14" s="11">
        <v>22.41</v>
      </c>
      <c r="E14" s="11">
        <v>0</v>
      </c>
      <c r="F14" s="11">
        <f t="shared" si="1"/>
        <v>22.41</v>
      </c>
      <c r="G14" s="10" t="s">
        <v>12</v>
      </c>
    </row>
    <row r="15" spans="1:7">
      <c r="D15"/>
      <c r="F15"/>
    </row>
  </sheetData>
  <sortState ref="A2:F14">
    <sortCondition ref="A2:A14"/>
  </sortState>
  <mergeCells count="1">
    <mergeCell ref="A1:F1"/>
  </mergeCells>
  <phoneticPr fontId="4" type="noConversion"/>
  <pageMargins left="0.51180555555555596" right="0.43263888888888902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D30" sqref="D30"/>
    </sheetView>
  </sheetViews>
  <sheetFormatPr defaultColWidth="9" defaultRowHeight="14.25"/>
  <cols>
    <col min="2" max="2" width="11.375" customWidth="1"/>
    <col min="3" max="3" width="13.875" customWidth="1"/>
    <col min="4" max="4" width="16.5" style="2" customWidth="1"/>
    <col min="5" max="5" width="13.5" style="2" customWidth="1"/>
    <col min="6" max="6" width="12.625" style="2"/>
    <col min="7" max="7" width="19.25" customWidth="1"/>
  </cols>
  <sheetData>
    <row r="1" spans="1:7" ht="42" customHeight="1">
      <c r="A1" s="13" t="s">
        <v>7</v>
      </c>
      <c r="B1" s="13"/>
      <c r="C1" s="13"/>
      <c r="D1" s="13"/>
      <c r="E1" s="13"/>
      <c r="F1" s="13"/>
    </row>
    <row r="2" spans="1:7" s="1" customFormat="1" ht="18" customHeight="1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4" t="s">
        <v>10</v>
      </c>
    </row>
    <row r="3" spans="1:7" ht="18" customHeight="1">
      <c r="A3" s="6">
        <f t="shared" ref="A3:A22" si="0">RANK(F3,F:F,0)</f>
        <v>1</v>
      </c>
      <c r="B3" s="7">
        <v>215</v>
      </c>
      <c r="C3" s="7">
        <v>20160201</v>
      </c>
      <c r="D3" s="8">
        <v>24.9166666666667</v>
      </c>
      <c r="E3" s="8">
        <v>86</v>
      </c>
      <c r="F3" s="8">
        <f t="shared" ref="F3:F22" si="1">D3+E3/2</f>
        <v>67.9166666666667</v>
      </c>
      <c r="G3" s="10" t="s">
        <v>11</v>
      </c>
    </row>
    <row r="4" spans="1:7" ht="18" customHeight="1">
      <c r="A4" s="6">
        <f t="shared" si="0"/>
        <v>2</v>
      </c>
      <c r="B4" s="7">
        <v>203</v>
      </c>
      <c r="C4" s="7">
        <v>20160222</v>
      </c>
      <c r="D4" s="8">
        <v>24.546666666666699</v>
      </c>
      <c r="E4" s="8">
        <v>81</v>
      </c>
      <c r="F4" s="8">
        <f t="shared" si="1"/>
        <v>65.046666666666695</v>
      </c>
      <c r="G4" s="10" t="s">
        <v>11</v>
      </c>
    </row>
    <row r="5" spans="1:7" ht="18" customHeight="1">
      <c r="A5" s="6">
        <f t="shared" si="0"/>
        <v>3</v>
      </c>
      <c r="B5" s="7">
        <v>217</v>
      </c>
      <c r="C5" s="7">
        <v>20160203</v>
      </c>
      <c r="D5" s="8">
        <v>30.543333333333301</v>
      </c>
      <c r="E5" s="8">
        <v>66.2</v>
      </c>
      <c r="F5" s="8">
        <f t="shared" si="1"/>
        <v>63.643333333333302</v>
      </c>
      <c r="G5" s="10" t="s">
        <v>11</v>
      </c>
    </row>
    <row r="6" spans="1:7" ht="18" customHeight="1">
      <c r="A6" s="6">
        <f t="shared" si="0"/>
        <v>4</v>
      </c>
      <c r="B6" s="7">
        <v>219</v>
      </c>
      <c r="C6" s="7">
        <v>20160229</v>
      </c>
      <c r="D6" s="8">
        <v>21.0833333333333</v>
      </c>
      <c r="E6" s="8">
        <v>81.2</v>
      </c>
      <c r="F6" s="8">
        <f t="shared" si="1"/>
        <v>61.683333333333302</v>
      </c>
      <c r="G6" s="10" t="s">
        <v>11</v>
      </c>
    </row>
    <row r="7" spans="1:7" ht="18" customHeight="1">
      <c r="A7" s="6">
        <f t="shared" si="0"/>
        <v>5</v>
      </c>
      <c r="B7" s="7">
        <v>211</v>
      </c>
      <c r="C7" s="7">
        <v>20160225</v>
      </c>
      <c r="D7" s="8">
        <v>23.66</v>
      </c>
      <c r="E7" s="8">
        <v>75.599999999999994</v>
      </c>
      <c r="F7" s="8">
        <f t="shared" si="1"/>
        <v>61.46</v>
      </c>
      <c r="G7" s="10" t="s">
        <v>11</v>
      </c>
    </row>
    <row r="8" spans="1:7" ht="18" customHeight="1">
      <c r="A8" s="6">
        <f t="shared" si="0"/>
        <v>6</v>
      </c>
      <c r="B8" s="7">
        <v>210</v>
      </c>
      <c r="C8" s="7">
        <v>20160218</v>
      </c>
      <c r="D8" s="8">
        <v>20.446666666666701</v>
      </c>
      <c r="E8" s="8">
        <v>80.2</v>
      </c>
      <c r="F8" s="8">
        <f t="shared" si="1"/>
        <v>60.546666666666702</v>
      </c>
      <c r="G8" s="10" t="s">
        <v>11</v>
      </c>
    </row>
    <row r="9" spans="1:7" ht="18" customHeight="1">
      <c r="A9" s="6">
        <f t="shared" si="0"/>
        <v>7</v>
      </c>
      <c r="B9" s="7">
        <v>216</v>
      </c>
      <c r="C9" s="7">
        <v>20160231</v>
      </c>
      <c r="D9" s="8">
        <v>22.67</v>
      </c>
      <c r="E9" s="8">
        <v>74</v>
      </c>
      <c r="F9" s="8">
        <f t="shared" si="1"/>
        <v>59.67</v>
      </c>
      <c r="G9" s="10" t="s">
        <v>11</v>
      </c>
    </row>
    <row r="10" spans="1:7" ht="18" customHeight="1">
      <c r="A10" s="6">
        <f t="shared" si="0"/>
        <v>8</v>
      </c>
      <c r="B10" s="7">
        <v>220</v>
      </c>
      <c r="C10" s="7">
        <v>20160220</v>
      </c>
      <c r="D10" s="8">
        <v>21.3066666666667</v>
      </c>
      <c r="E10" s="8">
        <v>75.400000000000006</v>
      </c>
      <c r="F10" s="8">
        <f t="shared" si="1"/>
        <v>59.006666666666703</v>
      </c>
      <c r="G10" s="10" t="s">
        <v>11</v>
      </c>
    </row>
    <row r="11" spans="1:7" ht="18" customHeight="1">
      <c r="A11" s="6">
        <f t="shared" si="0"/>
        <v>9</v>
      </c>
      <c r="B11" s="7">
        <v>201</v>
      </c>
      <c r="C11" s="7">
        <v>20160215</v>
      </c>
      <c r="D11" s="8">
        <v>19.440000000000001</v>
      </c>
      <c r="E11" s="8">
        <v>78.599999999999994</v>
      </c>
      <c r="F11" s="8">
        <f t="shared" si="1"/>
        <v>58.74</v>
      </c>
      <c r="G11" s="10" t="s">
        <v>11</v>
      </c>
    </row>
    <row r="12" spans="1:7" ht="18" customHeight="1">
      <c r="A12" s="6">
        <f t="shared" si="0"/>
        <v>10</v>
      </c>
      <c r="B12" s="7">
        <v>209</v>
      </c>
      <c r="C12" s="7">
        <v>20160233</v>
      </c>
      <c r="D12" s="8">
        <v>20.5766666666667</v>
      </c>
      <c r="E12" s="8">
        <v>74.400000000000006</v>
      </c>
      <c r="F12" s="8">
        <f t="shared" si="1"/>
        <v>57.776666666666699</v>
      </c>
      <c r="G12" s="10" t="s">
        <v>11</v>
      </c>
    </row>
    <row r="13" spans="1:7" ht="18" customHeight="1">
      <c r="A13" s="6">
        <f t="shared" si="0"/>
        <v>11</v>
      </c>
      <c r="B13" s="7">
        <v>212</v>
      </c>
      <c r="C13" s="7">
        <v>20160214</v>
      </c>
      <c r="D13" s="8">
        <v>18.676666666666701</v>
      </c>
      <c r="E13" s="8">
        <v>76.8</v>
      </c>
      <c r="F13" s="8">
        <f t="shared" si="1"/>
        <v>57.076666666666704</v>
      </c>
      <c r="G13" s="10" t="s">
        <v>12</v>
      </c>
    </row>
    <row r="14" spans="1:7" ht="18" customHeight="1">
      <c r="A14" s="6">
        <f t="shared" si="0"/>
        <v>12</v>
      </c>
      <c r="B14" s="7">
        <v>213</v>
      </c>
      <c r="C14" s="7">
        <v>20160212</v>
      </c>
      <c r="D14" s="8">
        <v>23.753333333333298</v>
      </c>
      <c r="E14" s="8">
        <v>66.599999999999994</v>
      </c>
      <c r="F14" s="8">
        <f t="shared" si="1"/>
        <v>57.053333333333299</v>
      </c>
      <c r="G14" s="10" t="s">
        <v>12</v>
      </c>
    </row>
    <row r="15" spans="1:7" ht="18" customHeight="1">
      <c r="A15" s="6">
        <f t="shared" si="0"/>
        <v>13</v>
      </c>
      <c r="B15" s="7">
        <v>208</v>
      </c>
      <c r="C15" s="7">
        <v>20160232</v>
      </c>
      <c r="D15" s="8">
        <v>18.773333333333301</v>
      </c>
      <c r="E15" s="8">
        <v>74.599999999999994</v>
      </c>
      <c r="F15" s="8">
        <f t="shared" si="1"/>
        <v>56.073333333333302</v>
      </c>
      <c r="G15" s="10" t="s">
        <v>12</v>
      </c>
    </row>
    <row r="16" spans="1:7" ht="18" customHeight="1">
      <c r="A16" s="6">
        <f t="shared" si="0"/>
        <v>14</v>
      </c>
      <c r="B16" s="7">
        <v>205</v>
      </c>
      <c r="C16" s="7">
        <v>20160202</v>
      </c>
      <c r="D16" s="8">
        <v>26.406666666666698</v>
      </c>
      <c r="E16" s="8">
        <v>57.2</v>
      </c>
      <c r="F16" s="8">
        <f t="shared" si="1"/>
        <v>55.006666666666703</v>
      </c>
      <c r="G16" s="10" t="s">
        <v>12</v>
      </c>
    </row>
    <row r="17" spans="1:7" ht="18" customHeight="1">
      <c r="A17" s="6">
        <f t="shared" si="0"/>
        <v>15</v>
      </c>
      <c r="B17" s="7">
        <v>218</v>
      </c>
      <c r="C17" s="7">
        <v>20160228</v>
      </c>
      <c r="D17" s="8">
        <v>21.473333333333301</v>
      </c>
      <c r="E17" s="8">
        <v>63.2</v>
      </c>
      <c r="F17" s="8">
        <f t="shared" si="1"/>
        <v>53.073333333333302</v>
      </c>
      <c r="G17" s="10" t="s">
        <v>12</v>
      </c>
    </row>
    <row r="18" spans="1:7" ht="18" customHeight="1">
      <c r="A18" s="6">
        <f t="shared" si="0"/>
        <v>16</v>
      </c>
      <c r="B18" s="7">
        <v>202</v>
      </c>
      <c r="C18" s="7">
        <v>20160205</v>
      </c>
      <c r="D18" s="8">
        <v>19.170000000000002</v>
      </c>
      <c r="E18" s="8">
        <v>64.599999999999994</v>
      </c>
      <c r="F18" s="8">
        <f t="shared" si="1"/>
        <v>51.47</v>
      </c>
      <c r="G18" s="10" t="s">
        <v>12</v>
      </c>
    </row>
    <row r="19" spans="1:7" ht="18" customHeight="1">
      <c r="A19" s="6">
        <f t="shared" si="0"/>
        <v>17</v>
      </c>
      <c r="B19" s="7">
        <v>204</v>
      </c>
      <c r="C19" s="7">
        <v>20160221</v>
      </c>
      <c r="D19" s="8">
        <v>23.8</v>
      </c>
      <c r="E19" s="8">
        <v>53.6</v>
      </c>
      <c r="F19" s="8">
        <f t="shared" si="1"/>
        <v>50.6</v>
      </c>
      <c r="G19" s="10" t="s">
        <v>12</v>
      </c>
    </row>
    <row r="20" spans="1:7" ht="18" customHeight="1">
      <c r="A20" s="6">
        <f t="shared" si="0"/>
        <v>18</v>
      </c>
      <c r="B20" s="7">
        <v>214</v>
      </c>
      <c r="C20" s="7">
        <v>20160210</v>
      </c>
      <c r="D20" s="8">
        <v>24.973333333333301</v>
      </c>
      <c r="E20" s="8">
        <v>49.6</v>
      </c>
      <c r="F20" s="8">
        <f t="shared" si="1"/>
        <v>49.773333333333298</v>
      </c>
      <c r="G20" s="10" t="s">
        <v>12</v>
      </c>
    </row>
    <row r="21" spans="1:7" ht="18" customHeight="1">
      <c r="A21" s="6">
        <f t="shared" si="0"/>
        <v>19</v>
      </c>
      <c r="B21" s="7" t="s">
        <v>6</v>
      </c>
      <c r="C21" s="7">
        <v>20160204</v>
      </c>
      <c r="D21" s="8">
        <v>33.966666666666697</v>
      </c>
      <c r="E21" s="8">
        <v>0</v>
      </c>
      <c r="F21" s="8">
        <f t="shared" si="1"/>
        <v>33.966666666666697</v>
      </c>
      <c r="G21" s="10" t="s">
        <v>12</v>
      </c>
    </row>
    <row r="22" spans="1:7" ht="18" customHeight="1">
      <c r="A22" s="6">
        <f t="shared" si="0"/>
        <v>20</v>
      </c>
      <c r="B22" s="7" t="s">
        <v>6</v>
      </c>
      <c r="C22" s="7">
        <v>20160227</v>
      </c>
      <c r="D22" s="8">
        <v>20.04</v>
      </c>
      <c r="E22" s="8">
        <v>0</v>
      </c>
      <c r="F22" s="8">
        <f t="shared" si="1"/>
        <v>20.04</v>
      </c>
      <c r="G22" s="10" t="s">
        <v>12</v>
      </c>
    </row>
  </sheetData>
  <sortState ref="A2:F21">
    <sortCondition ref="A2:A21"/>
  </sortState>
  <mergeCells count="1">
    <mergeCell ref="A1:F1"/>
  </mergeCells>
  <phoneticPr fontId="4" type="noConversion"/>
  <pageMargins left="0.82638888888888895" right="0.51180555555555596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L9" sqref="L9"/>
    </sheetView>
  </sheetViews>
  <sheetFormatPr defaultColWidth="9" defaultRowHeight="14.25"/>
  <cols>
    <col min="1" max="1" width="10.625" customWidth="1"/>
    <col min="2" max="2" width="13.125" customWidth="1"/>
    <col min="3" max="3" width="12.5" customWidth="1"/>
    <col min="4" max="4" width="15" style="2" customWidth="1"/>
    <col min="5" max="5" width="11.25" style="2" customWidth="1"/>
    <col min="6" max="6" width="10.75" style="2" customWidth="1"/>
    <col min="7" max="7" width="21.125" customWidth="1"/>
  </cols>
  <sheetData>
    <row r="1" spans="1:7" ht="42.95" customHeight="1">
      <c r="A1" s="13" t="s">
        <v>8</v>
      </c>
      <c r="B1" s="13"/>
      <c r="C1" s="13"/>
      <c r="D1" s="13"/>
      <c r="E1" s="13"/>
      <c r="F1" s="13"/>
    </row>
    <row r="2" spans="1:7" s="1" customFormat="1" ht="18.95" customHeight="1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4" t="s">
        <v>10</v>
      </c>
    </row>
    <row r="3" spans="1:7" ht="18.95" customHeight="1">
      <c r="A3" s="6">
        <f t="shared" ref="A3:A22" si="0">RANK(F3,F:F,0)</f>
        <v>1</v>
      </c>
      <c r="B3" s="7">
        <v>311</v>
      </c>
      <c r="C3" s="7">
        <v>20160322</v>
      </c>
      <c r="D3" s="8">
        <v>33.049999999999997</v>
      </c>
      <c r="E3" s="8">
        <v>84.8</v>
      </c>
      <c r="F3" s="8">
        <f t="shared" ref="F3:F22" si="1">D3+E3/2</f>
        <v>75.45</v>
      </c>
      <c r="G3" s="10" t="s">
        <v>11</v>
      </c>
    </row>
    <row r="4" spans="1:7" ht="18.95" customHeight="1">
      <c r="A4" s="6">
        <f t="shared" si="0"/>
        <v>2</v>
      </c>
      <c r="B4" s="7">
        <v>307</v>
      </c>
      <c r="C4" s="7">
        <v>20160308</v>
      </c>
      <c r="D4" s="8">
        <v>30.226666666666699</v>
      </c>
      <c r="E4" s="8">
        <v>83.4</v>
      </c>
      <c r="F4" s="8">
        <f t="shared" si="1"/>
        <v>71.926666666666705</v>
      </c>
      <c r="G4" s="10" t="s">
        <v>11</v>
      </c>
    </row>
    <row r="5" spans="1:7" ht="18.95" customHeight="1">
      <c r="A5" s="6">
        <f t="shared" si="0"/>
        <v>3</v>
      </c>
      <c r="B5" s="7">
        <v>317</v>
      </c>
      <c r="C5" s="7">
        <v>20160311</v>
      </c>
      <c r="D5" s="8">
        <v>31.473333333333301</v>
      </c>
      <c r="E5" s="8">
        <v>70.8</v>
      </c>
      <c r="F5" s="8">
        <f t="shared" si="1"/>
        <v>66.873333333333306</v>
      </c>
      <c r="G5" s="10" t="s">
        <v>11</v>
      </c>
    </row>
    <row r="6" spans="1:7" ht="18.95" customHeight="1">
      <c r="A6" s="6">
        <f t="shared" si="0"/>
        <v>4</v>
      </c>
      <c r="B6" s="7">
        <v>306</v>
      </c>
      <c r="C6" s="7">
        <v>20160305</v>
      </c>
      <c r="D6" s="8">
        <v>25.31</v>
      </c>
      <c r="E6" s="8">
        <v>82.8</v>
      </c>
      <c r="F6" s="8">
        <f t="shared" si="1"/>
        <v>66.709999999999994</v>
      </c>
      <c r="G6" s="10" t="s">
        <v>11</v>
      </c>
    </row>
    <row r="7" spans="1:7" ht="18.95" customHeight="1">
      <c r="A7" s="6">
        <f t="shared" si="0"/>
        <v>5</v>
      </c>
      <c r="B7" s="7">
        <v>314</v>
      </c>
      <c r="C7" s="7">
        <v>20160318</v>
      </c>
      <c r="D7" s="8">
        <v>22.46</v>
      </c>
      <c r="E7" s="8">
        <v>86.8</v>
      </c>
      <c r="F7" s="8">
        <f t="shared" si="1"/>
        <v>65.86</v>
      </c>
      <c r="G7" s="10" t="s">
        <v>11</v>
      </c>
    </row>
    <row r="8" spans="1:7" ht="18.95" customHeight="1">
      <c r="A8" s="6">
        <f t="shared" si="0"/>
        <v>6</v>
      </c>
      <c r="B8" s="7">
        <v>318</v>
      </c>
      <c r="C8" s="7">
        <v>20160328</v>
      </c>
      <c r="D8" s="8">
        <v>23.49</v>
      </c>
      <c r="E8" s="8">
        <v>83.6</v>
      </c>
      <c r="F8" s="8">
        <f t="shared" si="1"/>
        <v>65.290000000000006</v>
      </c>
      <c r="G8" s="10" t="s">
        <v>11</v>
      </c>
    </row>
    <row r="9" spans="1:7" ht="18.95" customHeight="1">
      <c r="A9" s="6">
        <f t="shared" si="0"/>
        <v>7</v>
      </c>
      <c r="B9" s="7">
        <v>312</v>
      </c>
      <c r="C9" s="7">
        <v>20160314</v>
      </c>
      <c r="D9" s="8">
        <v>26.88</v>
      </c>
      <c r="E9" s="8">
        <v>74.2</v>
      </c>
      <c r="F9" s="8">
        <f t="shared" si="1"/>
        <v>63.98</v>
      </c>
      <c r="G9" s="10" t="s">
        <v>11</v>
      </c>
    </row>
    <row r="10" spans="1:7" ht="18.95" customHeight="1">
      <c r="A10" s="6">
        <f t="shared" si="0"/>
        <v>8</v>
      </c>
      <c r="B10" s="7">
        <v>313</v>
      </c>
      <c r="C10" s="7">
        <v>20160316</v>
      </c>
      <c r="D10" s="8">
        <v>22.71</v>
      </c>
      <c r="E10" s="8">
        <v>81</v>
      </c>
      <c r="F10" s="8">
        <f t="shared" si="1"/>
        <v>63.21</v>
      </c>
      <c r="G10" s="10" t="s">
        <v>11</v>
      </c>
    </row>
    <row r="11" spans="1:7" ht="18.95" customHeight="1">
      <c r="A11" s="6">
        <f t="shared" si="0"/>
        <v>9</v>
      </c>
      <c r="B11" s="7">
        <v>309</v>
      </c>
      <c r="C11" s="7">
        <v>20160327</v>
      </c>
      <c r="D11" s="8">
        <v>21.11</v>
      </c>
      <c r="E11" s="8">
        <v>82.4</v>
      </c>
      <c r="F11" s="8">
        <f t="shared" si="1"/>
        <v>62.31</v>
      </c>
      <c r="G11" s="10" t="s">
        <v>11</v>
      </c>
    </row>
    <row r="12" spans="1:7" ht="18.95" customHeight="1">
      <c r="A12" s="6">
        <f t="shared" si="0"/>
        <v>10</v>
      </c>
      <c r="B12" s="7">
        <v>302</v>
      </c>
      <c r="C12" s="7">
        <v>20160309</v>
      </c>
      <c r="D12" s="8">
        <v>23.276666666666699</v>
      </c>
      <c r="E12" s="8">
        <v>76.8</v>
      </c>
      <c r="F12" s="8">
        <f t="shared" si="1"/>
        <v>61.676666666666698</v>
      </c>
      <c r="G12" s="10" t="s">
        <v>11</v>
      </c>
    </row>
    <row r="13" spans="1:7" ht="18.95" customHeight="1">
      <c r="A13" s="6">
        <f t="shared" si="0"/>
        <v>11</v>
      </c>
      <c r="B13" s="7">
        <v>308</v>
      </c>
      <c r="C13" s="7">
        <v>20160312</v>
      </c>
      <c r="D13" s="8">
        <v>18.36</v>
      </c>
      <c r="E13" s="8">
        <v>84</v>
      </c>
      <c r="F13" s="8">
        <f t="shared" si="1"/>
        <v>60.36</v>
      </c>
      <c r="G13" s="10" t="s">
        <v>12</v>
      </c>
    </row>
    <row r="14" spans="1:7" ht="18.95" customHeight="1">
      <c r="A14" s="6">
        <f t="shared" si="0"/>
        <v>12</v>
      </c>
      <c r="B14" s="7">
        <v>315</v>
      </c>
      <c r="C14" s="7">
        <v>20160306</v>
      </c>
      <c r="D14" s="8">
        <v>19.93</v>
      </c>
      <c r="E14" s="8">
        <v>80.2</v>
      </c>
      <c r="F14" s="8">
        <f t="shared" si="1"/>
        <v>60.03</v>
      </c>
      <c r="G14" s="10" t="s">
        <v>12</v>
      </c>
    </row>
    <row r="15" spans="1:7" ht="18.95" customHeight="1">
      <c r="A15" s="6">
        <f t="shared" si="0"/>
        <v>13</v>
      </c>
      <c r="B15" s="7">
        <v>305</v>
      </c>
      <c r="C15" s="7">
        <v>20160310</v>
      </c>
      <c r="D15" s="8">
        <v>18.87</v>
      </c>
      <c r="E15" s="8">
        <v>82.2</v>
      </c>
      <c r="F15" s="8">
        <f t="shared" si="1"/>
        <v>59.97</v>
      </c>
      <c r="G15" s="10" t="s">
        <v>12</v>
      </c>
    </row>
    <row r="16" spans="1:7" ht="18.95" customHeight="1">
      <c r="A16" s="6">
        <f t="shared" si="0"/>
        <v>14</v>
      </c>
      <c r="B16" s="7">
        <v>316</v>
      </c>
      <c r="C16" s="7">
        <v>20160329</v>
      </c>
      <c r="D16" s="8">
        <v>19.696666666666701</v>
      </c>
      <c r="E16" s="8">
        <v>79.400000000000006</v>
      </c>
      <c r="F16" s="8">
        <f t="shared" si="1"/>
        <v>59.396666666666697</v>
      </c>
      <c r="G16" s="10" t="s">
        <v>12</v>
      </c>
    </row>
    <row r="17" spans="1:7" ht="18.95" customHeight="1">
      <c r="A17" s="6">
        <f t="shared" si="0"/>
        <v>15</v>
      </c>
      <c r="B17" s="7">
        <v>319</v>
      </c>
      <c r="C17" s="7">
        <v>20160320</v>
      </c>
      <c r="D17" s="8">
        <v>20.4866666666667</v>
      </c>
      <c r="E17" s="8">
        <v>76.400000000000006</v>
      </c>
      <c r="F17" s="8">
        <f t="shared" si="1"/>
        <v>58.686666666666703</v>
      </c>
      <c r="G17" s="10" t="s">
        <v>12</v>
      </c>
    </row>
    <row r="18" spans="1:7" ht="18.95" customHeight="1">
      <c r="A18" s="6">
        <f t="shared" si="0"/>
        <v>16</v>
      </c>
      <c r="B18" s="7">
        <v>310</v>
      </c>
      <c r="C18" s="7">
        <v>20160303</v>
      </c>
      <c r="D18" s="8">
        <v>21.86</v>
      </c>
      <c r="E18" s="8">
        <v>72.400000000000006</v>
      </c>
      <c r="F18" s="8">
        <f t="shared" si="1"/>
        <v>58.06</v>
      </c>
      <c r="G18" s="10" t="s">
        <v>12</v>
      </c>
    </row>
    <row r="19" spans="1:7" ht="18.95" customHeight="1">
      <c r="A19" s="6">
        <f t="shared" si="0"/>
        <v>17</v>
      </c>
      <c r="B19" s="7">
        <v>320</v>
      </c>
      <c r="C19" s="7">
        <v>20160324</v>
      </c>
      <c r="D19" s="8">
        <v>18.3266666666667</v>
      </c>
      <c r="E19" s="8">
        <v>78.8</v>
      </c>
      <c r="F19" s="8">
        <f t="shared" si="1"/>
        <v>57.726666666666702</v>
      </c>
      <c r="G19" s="10" t="s">
        <v>12</v>
      </c>
    </row>
    <row r="20" spans="1:7" ht="18.95" customHeight="1">
      <c r="A20" s="6">
        <f t="shared" si="0"/>
        <v>18</v>
      </c>
      <c r="B20" s="7">
        <v>304</v>
      </c>
      <c r="C20" s="7">
        <v>20160302</v>
      </c>
      <c r="D20" s="8">
        <v>21.113333333333301</v>
      </c>
      <c r="E20" s="8">
        <v>68</v>
      </c>
      <c r="F20" s="8">
        <f t="shared" si="1"/>
        <v>55.113333333333301</v>
      </c>
      <c r="G20" s="10" t="s">
        <v>12</v>
      </c>
    </row>
    <row r="21" spans="1:7" ht="18.95" customHeight="1">
      <c r="A21" s="6">
        <f t="shared" si="0"/>
        <v>19</v>
      </c>
      <c r="B21" s="7">
        <v>303</v>
      </c>
      <c r="C21" s="7">
        <v>20160331</v>
      </c>
      <c r="D21" s="8">
        <v>19.636666666666699</v>
      </c>
      <c r="E21" s="8">
        <v>69</v>
      </c>
      <c r="F21" s="8">
        <f t="shared" si="1"/>
        <v>54.136666666666699</v>
      </c>
      <c r="G21" s="10" t="s">
        <v>12</v>
      </c>
    </row>
    <row r="22" spans="1:7" ht="18.95" customHeight="1">
      <c r="A22" s="6">
        <f t="shared" si="0"/>
        <v>20</v>
      </c>
      <c r="B22" s="7">
        <v>301</v>
      </c>
      <c r="C22" s="7">
        <v>20160326</v>
      </c>
      <c r="D22" s="8">
        <v>21.186666666666699</v>
      </c>
      <c r="E22" s="8">
        <v>0</v>
      </c>
      <c r="F22" s="8">
        <f t="shared" si="1"/>
        <v>21.186666666666699</v>
      </c>
      <c r="G22" s="10" t="s">
        <v>12</v>
      </c>
    </row>
  </sheetData>
  <sortState ref="A2:F21">
    <sortCondition ref="A2:A21"/>
  </sortState>
  <mergeCells count="1">
    <mergeCell ref="A1:F1"/>
  </mergeCells>
  <phoneticPr fontId="4" type="noConversion"/>
  <pageMargins left="0.94444444444444398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</vt:lpstr>
      <vt:lpstr>二</vt:lpstr>
      <vt:lpstr>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2017-01-11T05:55:00Z</dcterms:created>
  <dcterms:modified xsi:type="dcterms:W3CDTF">2017-01-12T01:27:17Z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