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G50" i="1" l="1"/>
  <c r="G46" i="1"/>
  <c r="G43" i="1"/>
  <c r="G42" i="1"/>
  <c r="G41" i="1"/>
  <c r="G40" i="1"/>
  <c r="G49" i="1"/>
  <c r="G48" i="1"/>
  <c r="G44" i="1"/>
  <c r="G39" i="1"/>
  <c r="G47" i="1"/>
  <c r="G45" i="1"/>
  <c r="G38" i="1"/>
  <c r="G37" i="1"/>
  <c r="G36" i="1"/>
  <c r="G35" i="1"/>
  <c r="G6" i="1" l="1"/>
  <c r="G7" i="1"/>
  <c r="G8" i="1"/>
  <c r="G34" i="1" l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5" i="1"/>
</calcChain>
</file>

<file path=xl/sharedStrings.xml><?xml version="1.0" encoding="utf-8"?>
<sst xmlns="http://schemas.openxmlformats.org/spreadsheetml/2006/main" count="130" uniqueCount="122">
  <si>
    <t>序号</t>
    <phoneticPr fontId="2" type="noConversion"/>
  </si>
  <si>
    <t>准考证号</t>
    <phoneticPr fontId="2" type="noConversion"/>
  </si>
  <si>
    <t>34022101</t>
  </si>
  <si>
    <t>岗位代码</t>
    <phoneticPr fontId="2" type="noConversion"/>
  </si>
  <si>
    <t>34022102</t>
    <phoneticPr fontId="5" type="noConversion"/>
  </si>
  <si>
    <t>34022103</t>
  </si>
  <si>
    <t>34022104</t>
    <phoneticPr fontId="5" type="noConversion"/>
  </si>
  <si>
    <t>34022105</t>
  </si>
  <si>
    <t>34022106</t>
  </si>
  <si>
    <t>34022107</t>
  </si>
  <si>
    <t>34022108</t>
  </si>
  <si>
    <t>34022109</t>
  </si>
  <si>
    <t>34022110</t>
  </si>
  <si>
    <t>34022111</t>
  </si>
  <si>
    <t>34022112</t>
  </si>
  <si>
    <t>34022113</t>
  </si>
  <si>
    <t>34022114</t>
    <phoneticPr fontId="5" type="noConversion"/>
  </si>
  <si>
    <t>34022115</t>
  </si>
  <si>
    <t>34022116</t>
  </si>
  <si>
    <t>34022117</t>
  </si>
  <si>
    <t>34022117</t>
    <phoneticPr fontId="5" type="noConversion"/>
  </si>
  <si>
    <t>34022118</t>
  </si>
  <si>
    <t>34022119</t>
  </si>
  <si>
    <t>34022120</t>
  </si>
  <si>
    <t>34022121</t>
  </si>
  <si>
    <t>34022122</t>
  </si>
  <si>
    <t>34022123</t>
  </si>
  <si>
    <t>34022124</t>
  </si>
  <si>
    <t>79.20</t>
    <phoneticPr fontId="1" type="noConversion"/>
  </si>
  <si>
    <t>73.52</t>
    <phoneticPr fontId="1" type="noConversion"/>
  </si>
  <si>
    <t>73.20</t>
    <phoneticPr fontId="1" type="noConversion"/>
  </si>
  <si>
    <t>78.02</t>
    <phoneticPr fontId="1" type="noConversion"/>
  </si>
  <si>
    <t>78.08</t>
    <phoneticPr fontId="1" type="noConversion"/>
  </si>
  <si>
    <t>72.12</t>
    <phoneticPr fontId="1" type="noConversion"/>
  </si>
  <si>
    <t>75.34</t>
    <phoneticPr fontId="1" type="noConversion"/>
  </si>
  <si>
    <t>76.24</t>
    <phoneticPr fontId="1" type="noConversion"/>
  </si>
  <si>
    <t>76.52</t>
    <phoneticPr fontId="1" type="noConversion"/>
  </si>
  <si>
    <t>75.78</t>
    <phoneticPr fontId="1" type="noConversion"/>
  </si>
  <si>
    <t>75.56</t>
    <phoneticPr fontId="1" type="noConversion"/>
  </si>
  <si>
    <t>74.70</t>
    <phoneticPr fontId="1" type="noConversion"/>
  </si>
  <si>
    <t>74.82</t>
    <phoneticPr fontId="1" type="noConversion"/>
  </si>
  <si>
    <t>77.68</t>
    <phoneticPr fontId="1" type="noConversion"/>
  </si>
  <si>
    <t>76.76</t>
    <phoneticPr fontId="1" type="noConversion"/>
  </si>
  <si>
    <t>80.70</t>
    <phoneticPr fontId="1" type="noConversion"/>
  </si>
  <si>
    <t>74.10</t>
    <phoneticPr fontId="1" type="noConversion"/>
  </si>
  <si>
    <t>79.46</t>
    <phoneticPr fontId="1" type="noConversion"/>
  </si>
  <si>
    <t>77.64</t>
    <phoneticPr fontId="1" type="noConversion"/>
  </si>
  <si>
    <t>77.22</t>
    <phoneticPr fontId="1" type="noConversion"/>
  </si>
  <si>
    <t>75.44</t>
    <phoneticPr fontId="1" type="noConversion"/>
  </si>
  <si>
    <t>74.18</t>
    <phoneticPr fontId="1" type="noConversion"/>
  </si>
  <si>
    <t>76.80</t>
    <phoneticPr fontId="1" type="noConversion"/>
  </si>
  <si>
    <t>80.60</t>
    <phoneticPr fontId="1" type="noConversion"/>
  </si>
  <si>
    <t>77.80</t>
    <phoneticPr fontId="1" type="noConversion"/>
  </si>
  <si>
    <t>78.00</t>
    <phoneticPr fontId="1" type="noConversion"/>
  </si>
  <si>
    <t>76.40</t>
    <phoneticPr fontId="1" type="noConversion"/>
  </si>
  <si>
    <t>77.00</t>
    <phoneticPr fontId="1" type="noConversion"/>
  </si>
  <si>
    <t>76.00</t>
    <phoneticPr fontId="1" type="noConversion"/>
  </si>
  <si>
    <t>78.80</t>
    <phoneticPr fontId="1" type="noConversion"/>
  </si>
  <si>
    <t>73.80</t>
    <phoneticPr fontId="1" type="noConversion"/>
  </si>
  <si>
    <t>67.40</t>
    <phoneticPr fontId="1" type="noConversion"/>
  </si>
  <si>
    <t>75.40</t>
    <phoneticPr fontId="1" type="noConversion"/>
  </si>
  <si>
    <t>73.70</t>
    <phoneticPr fontId="1" type="noConversion"/>
  </si>
  <si>
    <t>74.90</t>
    <phoneticPr fontId="1" type="noConversion"/>
  </si>
  <si>
    <t>74.28</t>
    <phoneticPr fontId="1" type="noConversion"/>
  </si>
  <si>
    <t>77.62</t>
    <phoneticPr fontId="1" type="noConversion"/>
  </si>
  <si>
    <t>72.14</t>
    <phoneticPr fontId="1" type="noConversion"/>
  </si>
  <si>
    <t>73.00</t>
    <phoneticPr fontId="1" type="noConversion"/>
  </si>
  <si>
    <t>73.80</t>
    <phoneticPr fontId="1" type="noConversion"/>
  </si>
  <si>
    <t>66.80</t>
    <phoneticPr fontId="1" type="noConversion"/>
  </si>
  <si>
    <t>67.30</t>
    <phoneticPr fontId="1" type="noConversion"/>
  </si>
  <si>
    <t>77.60</t>
    <phoneticPr fontId="1" type="noConversion"/>
  </si>
  <si>
    <t>面试成绩</t>
    <phoneticPr fontId="1" type="noConversion"/>
  </si>
  <si>
    <t>合成成绩</t>
    <phoneticPr fontId="1" type="noConversion"/>
  </si>
  <si>
    <t>笔试合计</t>
    <phoneticPr fontId="2" type="noConversion"/>
  </si>
  <si>
    <t>芮向南</t>
    <phoneticPr fontId="5" type="noConversion"/>
  </si>
  <si>
    <t>赵立辉</t>
    <phoneticPr fontId="5" type="noConversion"/>
  </si>
  <si>
    <t>张磊</t>
    <phoneticPr fontId="5" type="noConversion"/>
  </si>
  <si>
    <t>郭时然</t>
    <phoneticPr fontId="5" type="noConversion"/>
  </si>
  <si>
    <t>吴迎迎</t>
  </si>
  <si>
    <t>承茜</t>
    <phoneticPr fontId="5" type="noConversion"/>
  </si>
  <si>
    <t>赵峰</t>
  </si>
  <si>
    <t>黄杨</t>
    <phoneticPr fontId="5" type="noConversion"/>
  </si>
  <si>
    <t>汤澍</t>
    <phoneticPr fontId="5" type="noConversion"/>
  </si>
  <si>
    <t>周祥飞</t>
    <phoneticPr fontId="5" type="noConversion"/>
  </si>
  <si>
    <t>王华</t>
    <phoneticPr fontId="5" type="noConversion"/>
  </si>
  <si>
    <t>罗毅</t>
  </si>
  <si>
    <t>庆楚寒</t>
    <phoneticPr fontId="5" type="noConversion"/>
  </si>
  <si>
    <t>周婷</t>
    <phoneticPr fontId="5" type="noConversion"/>
  </si>
  <si>
    <t>梁家伟</t>
    <phoneticPr fontId="5" type="noConversion"/>
  </si>
  <si>
    <t>方越</t>
    <phoneticPr fontId="5" type="noConversion"/>
  </si>
  <si>
    <t>沈志诚</t>
    <phoneticPr fontId="5" type="noConversion"/>
  </si>
  <si>
    <t>戴鸿桢</t>
    <phoneticPr fontId="5" type="noConversion"/>
  </si>
  <si>
    <t>赵和玲</t>
    <phoneticPr fontId="5" type="noConversion"/>
  </si>
  <si>
    <t>杨澍</t>
    <phoneticPr fontId="5" type="noConversion"/>
  </si>
  <si>
    <t>江明</t>
  </si>
  <si>
    <t>章榕</t>
    <phoneticPr fontId="5" type="noConversion"/>
  </si>
  <si>
    <t>张立</t>
  </si>
  <si>
    <t>倪丹丹</t>
    <phoneticPr fontId="5" type="noConversion"/>
  </si>
  <si>
    <t>王署</t>
    <phoneticPr fontId="5" type="noConversion"/>
  </si>
  <si>
    <t>陈圣</t>
    <phoneticPr fontId="5" type="noConversion"/>
  </si>
  <si>
    <t>许永生</t>
  </si>
  <si>
    <t>张俊</t>
    <phoneticPr fontId="5" type="noConversion"/>
  </si>
  <si>
    <t>黄阿曼</t>
    <phoneticPr fontId="5" type="noConversion"/>
  </si>
  <si>
    <t>黄伟</t>
    <phoneticPr fontId="5" type="noConversion"/>
  </si>
  <si>
    <t>张雅萍</t>
    <phoneticPr fontId="5" type="noConversion"/>
  </si>
  <si>
    <t>韩君</t>
    <phoneticPr fontId="5" type="noConversion"/>
  </si>
  <si>
    <t>程东儿</t>
    <phoneticPr fontId="5" type="noConversion"/>
  </si>
  <si>
    <t>葛祖彪</t>
    <phoneticPr fontId="5" type="noConversion"/>
  </si>
  <si>
    <t>李卓娅</t>
    <phoneticPr fontId="5" type="noConversion"/>
  </si>
  <si>
    <t>汪育乾</t>
    <phoneticPr fontId="5" type="noConversion"/>
  </si>
  <si>
    <t>吴国华</t>
    <phoneticPr fontId="5" type="noConversion"/>
  </si>
  <si>
    <t>张萍</t>
    <phoneticPr fontId="5" type="noConversion"/>
  </si>
  <si>
    <t>夏云慧</t>
    <phoneticPr fontId="5" type="noConversion"/>
  </si>
  <si>
    <t>刘有刚</t>
    <phoneticPr fontId="5" type="noConversion"/>
  </si>
  <si>
    <t>冯超</t>
    <phoneticPr fontId="5" type="noConversion"/>
  </si>
  <si>
    <t>杨琦</t>
    <phoneticPr fontId="5" type="noConversion"/>
  </si>
  <si>
    <t>张丽君</t>
    <phoneticPr fontId="5" type="noConversion"/>
  </si>
  <si>
    <t>杨林</t>
    <phoneticPr fontId="5" type="noConversion"/>
  </si>
  <si>
    <t>徐蓉</t>
    <phoneticPr fontId="5" type="noConversion"/>
  </si>
  <si>
    <t>王俊</t>
    <phoneticPr fontId="5" type="noConversion"/>
  </si>
  <si>
    <t>姓名</t>
    <phoneticPr fontId="1" type="noConversion"/>
  </si>
  <si>
    <t>2016年芜湖县部分事业单位招聘考试（第二次）体检对象一览表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</si>
</sst>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);[Red]\(0.00\)"/>
  </numFmts>
  <fonts count="9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9"/>
      <name val="Tahoma"/>
      <family val="2"/>
    </font>
    <font>
      <sz val="12"/>
      <name val="宋体"/>
      <family val="3"/>
      <charset val="134"/>
    </font>
    <font>
      <sz val="12"/>
      <name val="仿宋_GB2312"/>
      <family val="3"/>
      <charset val="134"/>
    </font>
    <font>
      <sz val="9"/>
      <name val="宋体"/>
      <family val="3"/>
      <charset val="134"/>
    </font>
    <font>
      <sz val="12"/>
      <color theme="1"/>
      <name val="宋体"/>
      <family val="3"/>
      <charset val="134"/>
    </font>
    <font>
      <sz val="12"/>
      <color theme="1"/>
      <name val="仿宋_GB2312"/>
      <family val="3"/>
      <charset val="134"/>
    </font>
    <font>
      <sz val="18"/>
      <color theme="1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38">
    <xf numFmtId="0" fontId="0" fillId="0" borderId="0" xfId="0"/>
    <xf numFmtId="0" fontId="0" fillId="0" borderId="1" xfId="0" applyBorder="1" applyAlignment="1">
      <alignment horizontal="center" vertical="center"/>
    </xf>
    <xf numFmtId="49" fontId="4" fillId="0" borderId="1" xfId="1" applyNumberFormat="1" applyFont="1" applyBorder="1" applyAlignment="1">
      <alignment horizontal="center" vertical="center"/>
    </xf>
    <xf numFmtId="49" fontId="4" fillId="0" borderId="1" xfId="2" applyNumberFormat="1" applyFont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Fill="1" applyBorder="1" applyAlignment="1">
      <alignment horizontal="center" vertical="center"/>
    </xf>
    <xf numFmtId="49" fontId="4" fillId="0" borderId="1" xfId="2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/>
    </xf>
    <xf numFmtId="49" fontId="0" fillId="0" borderId="1" xfId="0" applyNumberForma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0" fillId="0" borderId="0" xfId="0" applyNumberFormat="1"/>
    <xf numFmtId="0" fontId="0" fillId="0" borderId="1" xfId="0" applyFill="1" applyBorder="1" applyAlignment="1">
      <alignment horizontal="center"/>
    </xf>
    <xf numFmtId="0" fontId="0" fillId="0" borderId="0" xfId="0" applyFill="1"/>
    <xf numFmtId="49" fontId="0" fillId="0" borderId="1" xfId="0" applyNumberFormat="1" applyBorder="1" applyAlignment="1">
      <alignment horizontal="center"/>
    </xf>
    <xf numFmtId="176" fontId="0" fillId="0" borderId="0" xfId="0" applyNumberFormat="1" applyAlignment="1">
      <alignment horizontal="center"/>
    </xf>
    <xf numFmtId="176" fontId="0" fillId="0" borderId="1" xfId="0" applyNumberFormat="1" applyBorder="1" applyAlignment="1">
      <alignment horizontal="center"/>
    </xf>
    <xf numFmtId="0" fontId="8" fillId="0" borderId="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176" fontId="0" fillId="0" borderId="3" xfId="0" applyNumberFormat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2" applyFont="1" applyBorder="1" applyAlignment="1">
      <alignment horizontal="center" vertical="center"/>
    </xf>
    <xf numFmtId="0" fontId="4" fillId="3" borderId="1" xfId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2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/>
    </xf>
    <xf numFmtId="0" fontId="4" fillId="0" borderId="1" xfId="2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5">
    <cellStyle name="常规" xfId="0" builtinId="0"/>
    <cellStyle name="常规 2 3" xfId="3"/>
    <cellStyle name="常规 3" xfId="4"/>
    <cellStyle name="常规_Sheet1" xfId="1"/>
    <cellStyle name="常规_Sheet1 2" xfId="2"/>
  </cellStyles>
  <dxfs count="15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0"/>
  <sheetViews>
    <sheetView tabSelected="1" workbookViewId="0">
      <selection activeCell="J20" sqref="J20"/>
    </sheetView>
  </sheetViews>
  <sheetFormatPr defaultRowHeight="13.5"/>
  <cols>
    <col min="1" max="2" width="9" style="6"/>
    <col min="3" max="3" width="15.5" customWidth="1"/>
    <col min="4" max="4" width="12.75" customWidth="1"/>
    <col min="5" max="5" width="9.875" style="6" customWidth="1"/>
    <col min="6" max="6" width="13.5" style="14" customWidth="1"/>
    <col min="7" max="7" width="15.875" style="18" customWidth="1"/>
  </cols>
  <sheetData>
    <row r="1" spans="1:7" ht="20.25" customHeight="1">
      <c r="A1" s="20" t="s">
        <v>121</v>
      </c>
      <c r="B1" s="20"/>
      <c r="C1" s="20"/>
      <c r="D1" s="20"/>
      <c r="E1" s="20"/>
      <c r="F1" s="20"/>
      <c r="G1" s="20"/>
    </row>
    <row r="2" spans="1:7" ht="23.25" customHeight="1">
      <c r="A2" s="21"/>
      <c r="B2" s="21"/>
      <c r="C2" s="21"/>
      <c r="D2" s="21"/>
      <c r="E2" s="21"/>
      <c r="F2" s="21"/>
      <c r="G2" s="21"/>
    </row>
    <row r="3" spans="1:7">
      <c r="A3" s="25" t="s">
        <v>0</v>
      </c>
      <c r="B3" s="36" t="s">
        <v>120</v>
      </c>
      <c r="C3" s="25" t="s">
        <v>1</v>
      </c>
      <c r="D3" s="25" t="s">
        <v>3</v>
      </c>
      <c r="E3" s="24" t="s">
        <v>73</v>
      </c>
      <c r="F3" s="24" t="s">
        <v>71</v>
      </c>
      <c r="G3" s="22" t="s">
        <v>72</v>
      </c>
    </row>
    <row r="4" spans="1:7">
      <c r="A4" s="25"/>
      <c r="B4" s="37"/>
      <c r="C4" s="25"/>
      <c r="D4" s="25"/>
      <c r="E4" s="24"/>
      <c r="F4" s="24"/>
      <c r="G4" s="23"/>
    </row>
    <row r="5" spans="1:7" ht="14.25">
      <c r="A5" s="5">
        <v>1</v>
      </c>
      <c r="B5" s="26" t="s">
        <v>74</v>
      </c>
      <c r="C5" s="1">
        <v>3402210003</v>
      </c>
      <c r="D5" s="2" t="s">
        <v>2</v>
      </c>
      <c r="E5" s="5">
        <v>80</v>
      </c>
      <c r="F5" s="17" t="s">
        <v>28</v>
      </c>
      <c r="G5" s="19">
        <f t="shared" ref="G5:G14" si="0">(E5*60%)+(F5*40%)</f>
        <v>79.680000000000007</v>
      </c>
    </row>
    <row r="6" spans="1:7" ht="14.25">
      <c r="A6" s="5">
        <v>2</v>
      </c>
      <c r="B6" s="27" t="s">
        <v>75</v>
      </c>
      <c r="C6" s="1">
        <v>3402210039</v>
      </c>
      <c r="D6" s="3" t="s">
        <v>4</v>
      </c>
      <c r="E6" s="5">
        <v>80</v>
      </c>
      <c r="F6" s="17" t="s">
        <v>29</v>
      </c>
      <c r="G6" s="19">
        <f t="shared" si="0"/>
        <v>77.408000000000001</v>
      </c>
    </row>
    <row r="7" spans="1:7" ht="14.25">
      <c r="A7" s="5">
        <v>3</v>
      </c>
      <c r="B7" s="28" t="s">
        <v>76</v>
      </c>
      <c r="C7" s="1">
        <v>3402210087</v>
      </c>
      <c r="D7" s="4" t="s">
        <v>5</v>
      </c>
      <c r="E7" s="5">
        <v>77</v>
      </c>
      <c r="F7" s="17" t="s">
        <v>30</v>
      </c>
      <c r="G7" s="19">
        <f t="shared" si="0"/>
        <v>75.47999999999999</v>
      </c>
    </row>
    <row r="8" spans="1:7" ht="14.25">
      <c r="A8" s="5">
        <v>4</v>
      </c>
      <c r="B8" s="27" t="s">
        <v>77</v>
      </c>
      <c r="C8" s="1">
        <v>3402210102</v>
      </c>
      <c r="D8" s="4" t="s">
        <v>6</v>
      </c>
      <c r="E8" s="5">
        <v>76</v>
      </c>
      <c r="F8" s="17" t="s">
        <v>31</v>
      </c>
      <c r="G8" s="19">
        <f t="shared" si="0"/>
        <v>76.807999999999993</v>
      </c>
    </row>
    <row r="9" spans="1:7" ht="14.25">
      <c r="A9" s="5">
        <v>5</v>
      </c>
      <c r="B9" s="29" t="s">
        <v>78</v>
      </c>
      <c r="C9" s="7">
        <v>3402210137</v>
      </c>
      <c r="D9" s="8" t="s">
        <v>7</v>
      </c>
      <c r="E9" s="5">
        <v>80</v>
      </c>
      <c r="F9" s="12" t="s">
        <v>32</v>
      </c>
      <c r="G9" s="19">
        <f t="shared" si="0"/>
        <v>79.231999999999999</v>
      </c>
    </row>
    <row r="10" spans="1:7" ht="14.25">
      <c r="A10" s="5">
        <v>6</v>
      </c>
      <c r="B10" s="30" t="s">
        <v>79</v>
      </c>
      <c r="C10" s="7">
        <v>3402210164</v>
      </c>
      <c r="D10" s="4" t="s">
        <v>8</v>
      </c>
      <c r="E10" s="5">
        <v>79</v>
      </c>
      <c r="F10" s="12" t="s">
        <v>33</v>
      </c>
      <c r="G10" s="19">
        <f t="shared" si="0"/>
        <v>76.248000000000005</v>
      </c>
    </row>
    <row r="11" spans="1:7" ht="14.25">
      <c r="A11" s="5">
        <v>7</v>
      </c>
      <c r="B11" s="31" t="s">
        <v>80</v>
      </c>
      <c r="C11" s="9">
        <v>3402210220</v>
      </c>
      <c r="D11" s="10" t="s">
        <v>9</v>
      </c>
      <c r="E11" s="5">
        <v>79</v>
      </c>
      <c r="F11" s="13" t="s">
        <v>34</v>
      </c>
      <c r="G11" s="19">
        <f t="shared" si="0"/>
        <v>77.536000000000001</v>
      </c>
    </row>
    <row r="12" spans="1:7" ht="14.25">
      <c r="A12" s="5">
        <v>8</v>
      </c>
      <c r="B12" s="32" t="s">
        <v>81</v>
      </c>
      <c r="C12" s="7">
        <v>3402210487</v>
      </c>
      <c r="D12" s="4" t="s">
        <v>10</v>
      </c>
      <c r="E12" s="5">
        <v>79</v>
      </c>
      <c r="F12" s="12" t="s">
        <v>35</v>
      </c>
      <c r="G12" s="19">
        <f t="shared" si="0"/>
        <v>77.896000000000001</v>
      </c>
    </row>
    <row r="13" spans="1:7" ht="14.25">
      <c r="A13" s="5">
        <v>9</v>
      </c>
      <c r="B13" s="27" t="s">
        <v>82</v>
      </c>
      <c r="C13" s="7">
        <v>3402210491</v>
      </c>
      <c r="D13" s="4" t="s">
        <v>10</v>
      </c>
      <c r="E13" s="5">
        <v>79</v>
      </c>
      <c r="F13" s="12" t="s">
        <v>36</v>
      </c>
      <c r="G13" s="19">
        <f t="shared" si="0"/>
        <v>78.007999999999996</v>
      </c>
    </row>
    <row r="14" spans="1:7" ht="14.25">
      <c r="A14" s="5">
        <v>10</v>
      </c>
      <c r="B14" s="33" t="s">
        <v>83</v>
      </c>
      <c r="C14" s="7">
        <v>3402210508</v>
      </c>
      <c r="D14" s="11" t="s">
        <v>11</v>
      </c>
      <c r="E14" s="5">
        <v>87</v>
      </c>
      <c r="F14" s="12" t="s">
        <v>38</v>
      </c>
      <c r="G14" s="19">
        <f t="shared" si="0"/>
        <v>82.424000000000007</v>
      </c>
    </row>
    <row r="15" spans="1:7" ht="14.25">
      <c r="A15" s="5">
        <v>11</v>
      </c>
      <c r="B15" s="27" t="s">
        <v>84</v>
      </c>
      <c r="C15" s="7">
        <v>3402210536</v>
      </c>
      <c r="D15" s="4" t="s">
        <v>12</v>
      </c>
      <c r="E15" s="5">
        <v>77</v>
      </c>
      <c r="F15" s="12" t="s">
        <v>39</v>
      </c>
      <c r="G15" s="19">
        <f t="shared" ref="G15:G24" si="1">(E15*60%)+(F15*40%)</f>
        <v>76.08</v>
      </c>
    </row>
    <row r="16" spans="1:7" ht="14.25">
      <c r="A16" s="5">
        <v>12</v>
      </c>
      <c r="B16" s="26" t="s">
        <v>85</v>
      </c>
      <c r="C16" s="7">
        <v>3402210543</v>
      </c>
      <c r="D16" s="4" t="s">
        <v>13</v>
      </c>
      <c r="E16" s="5">
        <v>83</v>
      </c>
      <c r="F16" s="12" t="s">
        <v>37</v>
      </c>
      <c r="G16" s="19">
        <f t="shared" si="1"/>
        <v>80.111999999999995</v>
      </c>
    </row>
    <row r="17" spans="1:7" ht="14.25">
      <c r="A17" s="5">
        <v>13</v>
      </c>
      <c r="B17" s="26" t="s">
        <v>86</v>
      </c>
      <c r="C17" s="7">
        <v>3402210569</v>
      </c>
      <c r="D17" s="4" t="s">
        <v>14</v>
      </c>
      <c r="E17" s="5">
        <v>82</v>
      </c>
      <c r="F17" s="12" t="s">
        <v>40</v>
      </c>
      <c r="G17" s="19">
        <f t="shared" si="1"/>
        <v>79.127999999999986</v>
      </c>
    </row>
    <row r="18" spans="1:7" ht="14.25">
      <c r="A18" s="5">
        <v>14</v>
      </c>
      <c r="B18" s="28" t="s">
        <v>87</v>
      </c>
      <c r="C18" s="7">
        <v>3402210631</v>
      </c>
      <c r="D18" s="4" t="s">
        <v>15</v>
      </c>
      <c r="E18" s="5">
        <v>81</v>
      </c>
      <c r="F18" s="12" t="s">
        <v>41</v>
      </c>
      <c r="G18" s="19">
        <f t="shared" si="1"/>
        <v>79.671999999999997</v>
      </c>
    </row>
    <row r="19" spans="1:7" s="16" customFormat="1" ht="14.25">
      <c r="A19" s="5">
        <v>15</v>
      </c>
      <c r="B19" s="34" t="s">
        <v>88</v>
      </c>
      <c r="C19" s="7">
        <v>3402210654</v>
      </c>
      <c r="D19" s="4" t="s">
        <v>16</v>
      </c>
      <c r="E19" s="15">
        <v>80</v>
      </c>
      <c r="F19" s="12" t="s">
        <v>42</v>
      </c>
      <c r="G19" s="19">
        <f t="shared" si="1"/>
        <v>78.704000000000008</v>
      </c>
    </row>
    <row r="20" spans="1:7" s="16" customFormat="1" ht="14.25">
      <c r="A20" s="5">
        <v>16</v>
      </c>
      <c r="B20" s="35" t="s">
        <v>89</v>
      </c>
      <c r="C20" s="7">
        <v>3402210718</v>
      </c>
      <c r="D20" s="4" t="s">
        <v>17</v>
      </c>
      <c r="E20" s="15">
        <v>84</v>
      </c>
      <c r="F20" s="12" t="s">
        <v>43</v>
      </c>
      <c r="G20" s="19">
        <f t="shared" si="1"/>
        <v>82.68</v>
      </c>
    </row>
    <row r="21" spans="1:7" s="16" customFormat="1" ht="14.25">
      <c r="A21" s="5">
        <v>17</v>
      </c>
      <c r="B21" s="28" t="s">
        <v>90</v>
      </c>
      <c r="C21" s="7">
        <v>3402210742</v>
      </c>
      <c r="D21" s="4" t="s">
        <v>18</v>
      </c>
      <c r="E21" s="15">
        <v>86</v>
      </c>
      <c r="F21" s="12" t="s">
        <v>45</v>
      </c>
      <c r="G21" s="19">
        <f t="shared" si="1"/>
        <v>83.384</v>
      </c>
    </row>
    <row r="22" spans="1:7" s="16" customFormat="1" ht="14.25">
      <c r="A22" s="5">
        <v>18</v>
      </c>
      <c r="B22" s="28" t="s">
        <v>91</v>
      </c>
      <c r="C22" s="7">
        <v>3402210795</v>
      </c>
      <c r="D22" s="4" t="s">
        <v>19</v>
      </c>
      <c r="E22" s="15">
        <v>86</v>
      </c>
      <c r="F22" s="12" t="s">
        <v>46</v>
      </c>
      <c r="G22" s="19">
        <f t="shared" si="1"/>
        <v>82.656000000000006</v>
      </c>
    </row>
    <row r="23" spans="1:7" s="16" customFormat="1" ht="14.25">
      <c r="A23" s="5">
        <v>19</v>
      </c>
      <c r="B23" s="34" t="s">
        <v>92</v>
      </c>
      <c r="C23" s="7">
        <v>3402210785</v>
      </c>
      <c r="D23" s="4" t="s">
        <v>20</v>
      </c>
      <c r="E23" s="15">
        <v>84</v>
      </c>
      <c r="F23" s="12" t="s">
        <v>47</v>
      </c>
      <c r="G23" s="19">
        <f t="shared" si="1"/>
        <v>81.287999999999997</v>
      </c>
    </row>
    <row r="24" spans="1:7" s="16" customFormat="1" ht="14.25">
      <c r="A24" s="5">
        <v>20</v>
      </c>
      <c r="B24" s="28" t="s">
        <v>93</v>
      </c>
      <c r="C24" s="7">
        <v>3402210976</v>
      </c>
      <c r="D24" s="4" t="s">
        <v>21</v>
      </c>
      <c r="E24" s="15">
        <v>78</v>
      </c>
      <c r="F24" s="12" t="s">
        <v>48</v>
      </c>
      <c r="G24" s="19">
        <f t="shared" si="1"/>
        <v>76.975999999999999</v>
      </c>
    </row>
    <row r="25" spans="1:7" s="16" customFormat="1" ht="14.25">
      <c r="A25" s="5">
        <v>21</v>
      </c>
      <c r="B25" s="15" t="s">
        <v>94</v>
      </c>
      <c r="C25" s="7">
        <v>3402211006</v>
      </c>
      <c r="D25" s="4" t="s">
        <v>22</v>
      </c>
      <c r="E25" s="15">
        <v>82</v>
      </c>
      <c r="F25" s="12" t="s">
        <v>49</v>
      </c>
      <c r="G25" s="19">
        <f t="shared" ref="G25:G33" si="2">(E25*60%)+(F25*40%)</f>
        <v>78.872</v>
      </c>
    </row>
    <row r="26" spans="1:7" s="16" customFormat="1" ht="14.25">
      <c r="A26" s="5">
        <v>22</v>
      </c>
      <c r="B26" s="34" t="s">
        <v>95</v>
      </c>
      <c r="C26" s="7">
        <v>3402211138</v>
      </c>
      <c r="D26" s="4" t="s">
        <v>22</v>
      </c>
      <c r="E26" s="15">
        <v>80</v>
      </c>
      <c r="F26" s="12" t="s">
        <v>39</v>
      </c>
      <c r="G26" s="19">
        <f t="shared" si="2"/>
        <v>77.88</v>
      </c>
    </row>
    <row r="27" spans="1:7" s="16" customFormat="1" ht="14.25">
      <c r="A27" s="5">
        <v>23</v>
      </c>
      <c r="B27" s="28" t="s">
        <v>96</v>
      </c>
      <c r="C27" s="7">
        <v>3402211169</v>
      </c>
      <c r="D27" s="4" t="s">
        <v>23</v>
      </c>
      <c r="E27" s="15">
        <v>79</v>
      </c>
      <c r="F27" s="12" t="s">
        <v>50</v>
      </c>
      <c r="G27" s="19">
        <f t="shared" si="2"/>
        <v>78.12</v>
      </c>
    </row>
    <row r="28" spans="1:7" s="16" customFormat="1" ht="14.25">
      <c r="A28" s="5">
        <v>24</v>
      </c>
      <c r="B28" s="28" t="s">
        <v>97</v>
      </c>
      <c r="C28" s="7">
        <v>3402211236</v>
      </c>
      <c r="D28" s="4" t="s">
        <v>23</v>
      </c>
      <c r="E28" s="15">
        <v>79</v>
      </c>
      <c r="F28" s="12" t="s">
        <v>50</v>
      </c>
      <c r="G28" s="19">
        <f t="shared" si="2"/>
        <v>78.12</v>
      </c>
    </row>
    <row r="29" spans="1:7" s="16" customFormat="1" ht="14.25">
      <c r="A29" s="5">
        <v>25</v>
      </c>
      <c r="B29" s="34" t="s">
        <v>98</v>
      </c>
      <c r="C29" s="7">
        <v>3402211522</v>
      </c>
      <c r="D29" s="4" t="s">
        <v>24</v>
      </c>
      <c r="E29" s="15">
        <v>77</v>
      </c>
      <c r="F29" s="12" t="s">
        <v>51</v>
      </c>
      <c r="G29" s="19">
        <f t="shared" si="2"/>
        <v>78.44</v>
      </c>
    </row>
    <row r="30" spans="1:7" s="16" customFormat="1" ht="15" customHeight="1">
      <c r="A30" s="5">
        <v>26</v>
      </c>
      <c r="B30" s="28" t="s">
        <v>99</v>
      </c>
      <c r="C30" s="7">
        <v>3402211547</v>
      </c>
      <c r="D30" s="4" t="s">
        <v>25</v>
      </c>
      <c r="E30" s="15">
        <v>76</v>
      </c>
      <c r="F30" s="12" t="s">
        <v>52</v>
      </c>
      <c r="G30" s="19">
        <f t="shared" si="2"/>
        <v>76.72</v>
      </c>
    </row>
    <row r="31" spans="1:7" s="16" customFormat="1" ht="14.25">
      <c r="A31" s="5">
        <v>27</v>
      </c>
      <c r="B31" s="28" t="s">
        <v>100</v>
      </c>
      <c r="C31" s="7">
        <v>3402211592</v>
      </c>
      <c r="D31" s="4" t="s">
        <v>26</v>
      </c>
      <c r="E31" s="15">
        <v>76</v>
      </c>
      <c r="F31" s="12" t="s">
        <v>53</v>
      </c>
      <c r="G31" s="19">
        <f t="shared" si="2"/>
        <v>76.800000000000011</v>
      </c>
    </row>
    <row r="32" spans="1:7" s="16" customFormat="1" ht="14.25">
      <c r="A32" s="5">
        <v>28</v>
      </c>
      <c r="B32" s="34" t="s">
        <v>101</v>
      </c>
      <c r="C32" s="7">
        <v>3402211573</v>
      </c>
      <c r="D32" s="4" t="s">
        <v>26</v>
      </c>
      <c r="E32" s="15">
        <v>75</v>
      </c>
      <c r="F32" s="12" t="s">
        <v>54</v>
      </c>
      <c r="G32" s="19">
        <f t="shared" si="2"/>
        <v>75.56</v>
      </c>
    </row>
    <row r="33" spans="1:7" s="16" customFormat="1" ht="14.25">
      <c r="A33" s="5">
        <v>29</v>
      </c>
      <c r="B33" s="35" t="s">
        <v>102</v>
      </c>
      <c r="C33" s="7">
        <v>3402211633</v>
      </c>
      <c r="D33" s="4" t="s">
        <v>27</v>
      </c>
      <c r="E33" s="15">
        <v>82</v>
      </c>
      <c r="F33" s="12" t="s">
        <v>56</v>
      </c>
      <c r="G33" s="19">
        <f t="shared" si="2"/>
        <v>79.599999999999994</v>
      </c>
    </row>
    <row r="34" spans="1:7" s="16" customFormat="1" ht="14.25">
      <c r="A34" s="5">
        <v>30</v>
      </c>
      <c r="B34" s="35" t="s">
        <v>103</v>
      </c>
      <c r="C34" s="7">
        <v>3402211639</v>
      </c>
      <c r="D34" s="4" t="s">
        <v>27</v>
      </c>
      <c r="E34" s="15">
        <v>77</v>
      </c>
      <c r="F34" s="12" t="s">
        <v>57</v>
      </c>
      <c r="G34" s="19">
        <f>(E34*60%)+(F34*40%)</f>
        <v>77.72</v>
      </c>
    </row>
    <row r="35" spans="1:7" s="16" customFormat="1" ht="14.25">
      <c r="A35" s="5">
        <v>31</v>
      </c>
      <c r="B35" s="35" t="s">
        <v>104</v>
      </c>
      <c r="C35" s="4">
        <v>3402211651</v>
      </c>
      <c r="D35" s="4">
        <v>34022125</v>
      </c>
      <c r="E35" s="15">
        <v>69</v>
      </c>
      <c r="F35" s="4" t="s">
        <v>58</v>
      </c>
      <c r="G35" s="19">
        <f>(E35*70%)+(F35*30%)</f>
        <v>70.44</v>
      </c>
    </row>
    <row r="36" spans="1:7" s="16" customFormat="1" ht="14.25">
      <c r="A36" s="5">
        <v>32</v>
      </c>
      <c r="B36" s="35" t="s">
        <v>105</v>
      </c>
      <c r="C36" s="4">
        <v>3402211658</v>
      </c>
      <c r="D36" s="4">
        <v>34022125</v>
      </c>
      <c r="E36" s="15">
        <v>62</v>
      </c>
      <c r="F36" s="4" t="s">
        <v>55</v>
      </c>
      <c r="G36" s="19">
        <f>(E36*70%)+(F36*30%)</f>
        <v>66.5</v>
      </c>
    </row>
    <row r="37" spans="1:7" s="16" customFormat="1" ht="14.25">
      <c r="A37" s="5">
        <v>33</v>
      </c>
      <c r="B37" s="35" t="s">
        <v>106</v>
      </c>
      <c r="C37" s="4">
        <v>3402211653</v>
      </c>
      <c r="D37" s="4">
        <v>34022125</v>
      </c>
      <c r="E37" s="15">
        <v>59</v>
      </c>
      <c r="F37" s="4" t="s">
        <v>50</v>
      </c>
      <c r="G37" s="19">
        <f>(E37*70%)+(F37*30%)</f>
        <v>64.34</v>
      </c>
    </row>
    <row r="38" spans="1:7" s="16" customFormat="1" ht="14.25">
      <c r="A38" s="5">
        <v>34</v>
      </c>
      <c r="B38" s="35" t="s">
        <v>107</v>
      </c>
      <c r="C38" s="4">
        <v>3402211655</v>
      </c>
      <c r="D38" s="4">
        <v>34022125</v>
      </c>
      <c r="E38" s="15">
        <v>56</v>
      </c>
      <c r="F38" s="4" t="s">
        <v>59</v>
      </c>
      <c r="G38" s="19">
        <f t="shared" ref="G38:G50" si="3">(E38*70%)+(F38*30%)</f>
        <v>59.42</v>
      </c>
    </row>
    <row r="39" spans="1:7" s="16" customFormat="1" ht="14.25">
      <c r="A39" s="5">
        <v>35</v>
      </c>
      <c r="B39" s="35" t="s">
        <v>108</v>
      </c>
      <c r="C39" s="4">
        <v>3402211678</v>
      </c>
      <c r="D39" s="4">
        <v>34022129</v>
      </c>
      <c r="E39" s="15">
        <v>79</v>
      </c>
      <c r="F39" s="4" t="s">
        <v>60</v>
      </c>
      <c r="G39" s="19">
        <f t="shared" si="3"/>
        <v>77.92</v>
      </c>
    </row>
    <row r="40" spans="1:7" s="16" customFormat="1" ht="14.25">
      <c r="A40" s="5">
        <v>36</v>
      </c>
      <c r="B40" s="35" t="s">
        <v>109</v>
      </c>
      <c r="C40" s="4">
        <v>3402211695</v>
      </c>
      <c r="D40" s="4">
        <v>34022130</v>
      </c>
      <c r="E40" s="15">
        <v>71</v>
      </c>
      <c r="F40" s="4" t="s">
        <v>62</v>
      </c>
      <c r="G40" s="19">
        <f t="shared" si="3"/>
        <v>72.17</v>
      </c>
    </row>
    <row r="41" spans="1:7" ht="14.25">
      <c r="A41" s="5">
        <v>37</v>
      </c>
      <c r="B41" s="35" t="s">
        <v>110</v>
      </c>
      <c r="C41" s="4">
        <v>3402211705</v>
      </c>
      <c r="D41" s="4">
        <v>34022130</v>
      </c>
      <c r="E41" s="5">
        <v>60</v>
      </c>
      <c r="F41" s="4" t="s">
        <v>44</v>
      </c>
      <c r="G41" s="19">
        <f t="shared" si="3"/>
        <v>64.22999999999999</v>
      </c>
    </row>
    <row r="42" spans="1:7" ht="14.25">
      <c r="A42" s="5">
        <v>38</v>
      </c>
      <c r="B42" s="35" t="s">
        <v>111</v>
      </c>
      <c r="C42" s="4">
        <v>3402211721</v>
      </c>
      <c r="D42" s="4">
        <v>34022131</v>
      </c>
      <c r="E42" s="5">
        <v>78</v>
      </c>
      <c r="F42" s="4" t="s">
        <v>63</v>
      </c>
      <c r="G42" s="19">
        <f t="shared" si="3"/>
        <v>76.883999999999986</v>
      </c>
    </row>
    <row r="43" spans="1:7" ht="14.25">
      <c r="A43" s="5">
        <v>39</v>
      </c>
      <c r="B43" s="35" t="s">
        <v>112</v>
      </c>
      <c r="C43" s="4">
        <v>3402211716</v>
      </c>
      <c r="D43" s="4">
        <v>34022131</v>
      </c>
      <c r="E43" s="5">
        <v>76</v>
      </c>
      <c r="F43" s="4" t="s">
        <v>61</v>
      </c>
      <c r="G43" s="19">
        <f t="shared" si="3"/>
        <v>75.31</v>
      </c>
    </row>
    <row r="44" spans="1:7" ht="14.25">
      <c r="A44" s="5">
        <v>40</v>
      </c>
      <c r="B44" s="35" t="s">
        <v>113</v>
      </c>
      <c r="C44" s="4">
        <v>3402211683</v>
      </c>
      <c r="D44" s="4">
        <v>34022132</v>
      </c>
      <c r="E44" s="5">
        <v>85</v>
      </c>
      <c r="F44" s="4" t="s">
        <v>64</v>
      </c>
      <c r="G44" s="19">
        <f t="shared" si="3"/>
        <v>82.786000000000001</v>
      </c>
    </row>
    <row r="45" spans="1:7" ht="14.25">
      <c r="A45" s="5">
        <v>41</v>
      </c>
      <c r="B45" s="35" t="s">
        <v>114</v>
      </c>
      <c r="C45" s="4">
        <v>3402211674</v>
      </c>
      <c r="D45" s="4">
        <v>34022133</v>
      </c>
      <c r="E45" s="5">
        <v>67</v>
      </c>
      <c r="F45" s="4" t="s">
        <v>65</v>
      </c>
      <c r="G45" s="19">
        <f t="shared" si="3"/>
        <v>68.542000000000002</v>
      </c>
    </row>
    <row r="46" spans="1:7" ht="14.25">
      <c r="A46" s="5">
        <v>42</v>
      </c>
      <c r="B46" s="35" t="s">
        <v>115</v>
      </c>
      <c r="C46" s="4">
        <v>3402211726</v>
      </c>
      <c r="D46" s="4">
        <v>34022134</v>
      </c>
      <c r="E46" s="5">
        <v>69</v>
      </c>
      <c r="F46" s="4" t="s">
        <v>66</v>
      </c>
      <c r="G46" s="19">
        <f t="shared" si="3"/>
        <v>70.199999999999989</v>
      </c>
    </row>
    <row r="47" spans="1:7" ht="14.25">
      <c r="A47" s="5">
        <v>43</v>
      </c>
      <c r="B47" s="35" t="s">
        <v>116</v>
      </c>
      <c r="C47" s="4">
        <v>3402211677</v>
      </c>
      <c r="D47" s="4">
        <v>34022135</v>
      </c>
      <c r="E47" s="5">
        <v>66</v>
      </c>
      <c r="F47" s="4" t="s">
        <v>67</v>
      </c>
      <c r="G47" s="19">
        <f t="shared" si="3"/>
        <v>68.339999999999989</v>
      </c>
    </row>
    <row r="48" spans="1:7" ht="14.25">
      <c r="A48" s="5">
        <v>44</v>
      </c>
      <c r="B48" s="35" t="s">
        <v>117</v>
      </c>
      <c r="C48" s="4">
        <v>3402211686</v>
      </c>
      <c r="D48" s="4">
        <v>34022138</v>
      </c>
      <c r="E48" s="5">
        <v>69</v>
      </c>
      <c r="F48" s="4" t="s">
        <v>68</v>
      </c>
      <c r="G48" s="19">
        <f t="shared" si="3"/>
        <v>68.34</v>
      </c>
    </row>
    <row r="49" spans="1:7" ht="14.25">
      <c r="A49" s="5">
        <v>45</v>
      </c>
      <c r="B49" s="35" t="s">
        <v>118</v>
      </c>
      <c r="C49" s="4">
        <v>3402211690</v>
      </c>
      <c r="D49" s="4">
        <v>34022140</v>
      </c>
      <c r="E49" s="5">
        <v>72</v>
      </c>
      <c r="F49" s="4" t="s">
        <v>69</v>
      </c>
      <c r="G49" s="19">
        <f t="shared" si="3"/>
        <v>70.59</v>
      </c>
    </row>
    <row r="50" spans="1:7" ht="14.25">
      <c r="A50" s="5">
        <v>46</v>
      </c>
      <c r="B50" s="35" t="s">
        <v>119</v>
      </c>
      <c r="C50" s="4">
        <v>3402211731</v>
      </c>
      <c r="D50" s="4">
        <v>34022141</v>
      </c>
      <c r="E50" s="5">
        <v>61</v>
      </c>
      <c r="F50" s="4" t="s">
        <v>70</v>
      </c>
      <c r="G50" s="19">
        <f t="shared" si="3"/>
        <v>65.97999999999999</v>
      </c>
    </row>
  </sheetData>
  <sheetProtection sheet="1" objects="1" scenarios="1"/>
  <mergeCells count="8">
    <mergeCell ref="A1:G2"/>
    <mergeCell ref="G3:G4"/>
    <mergeCell ref="F3:F4"/>
    <mergeCell ref="A3:A4"/>
    <mergeCell ref="C3:C4"/>
    <mergeCell ref="D3:D4"/>
    <mergeCell ref="E3:E4"/>
    <mergeCell ref="B3:B4"/>
  </mergeCells>
  <phoneticPr fontId="1" type="noConversion"/>
  <conditionalFormatting sqref="B13">
    <cfRule type="duplicateValues" dxfId="14" priority="15" stopIfTrue="1"/>
  </conditionalFormatting>
  <conditionalFormatting sqref="B13">
    <cfRule type="duplicateValues" dxfId="13" priority="14" stopIfTrue="1"/>
  </conditionalFormatting>
  <conditionalFormatting sqref="B12">
    <cfRule type="duplicateValues" dxfId="12" priority="13" stopIfTrue="1"/>
  </conditionalFormatting>
  <conditionalFormatting sqref="B12">
    <cfRule type="duplicateValues" dxfId="11" priority="12" stopIfTrue="1"/>
  </conditionalFormatting>
  <conditionalFormatting sqref="B22">
    <cfRule type="duplicateValues" dxfId="10" priority="11" stopIfTrue="1"/>
  </conditionalFormatting>
  <conditionalFormatting sqref="B23">
    <cfRule type="duplicateValues" dxfId="9" priority="10" stopIfTrue="1"/>
  </conditionalFormatting>
  <conditionalFormatting sqref="B25">
    <cfRule type="duplicateValues" dxfId="8" priority="9" stopIfTrue="1"/>
  </conditionalFormatting>
  <conditionalFormatting sqref="B26">
    <cfRule type="duplicateValues" dxfId="7" priority="8" stopIfTrue="1"/>
  </conditionalFormatting>
  <conditionalFormatting sqref="B26">
    <cfRule type="duplicateValues" dxfId="6" priority="7" stopIfTrue="1"/>
  </conditionalFormatting>
  <conditionalFormatting sqref="B28">
    <cfRule type="duplicateValues" dxfId="5" priority="5" stopIfTrue="1"/>
    <cfRule type="duplicateValues" dxfId="4" priority="6" stopIfTrue="1"/>
  </conditionalFormatting>
  <conditionalFormatting sqref="B28">
    <cfRule type="duplicateValues" dxfId="3" priority="3" stopIfTrue="1"/>
    <cfRule type="duplicateValues" dxfId="2" priority="4" stopIfTrue="1"/>
  </conditionalFormatting>
  <conditionalFormatting sqref="B27">
    <cfRule type="duplicateValues" dxfId="1" priority="1" stopIfTrue="1"/>
    <cfRule type="duplicateValues" dxfId="0" priority="2" stopIfTrue="1"/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2017-02-21T03:13:46Z</dcterms:modified>
</cp:coreProperties>
</file>