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" i="1"/>
  <c r="F7"/>
  <c r="F5"/>
  <c r="F6"/>
  <c r="F4"/>
  <c r="F8"/>
  <c r="E3"/>
  <c r="G3" s="1"/>
  <c r="E7"/>
  <c r="G7" s="1"/>
  <c r="E5"/>
  <c r="E6"/>
  <c r="G6" s="1"/>
  <c r="E4"/>
  <c r="E8"/>
  <c r="G8" l="1"/>
  <c r="G4"/>
  <c r="G5"/>
</calcChain>
</file>

<file path=xl/sharedStrings.xml><?xml version="1.0" encoding="utf-8"?>
<sst xmlns="http://schemas.openxmlformats.org/spreadsheetml/2006/main" count="15" uniqueCount="15">
  <si>
    <t>姓名</t>
    <phoneticPr fontId="2" type="noConversion"/>
  </si>
  <si>
    <t>驾驶成绩</t>
    <phoneticPr fontId="2" type="noConversion"/>
  </si>
  <si>
    <t>维修成绩</t>
    <phoneticPr fontId="2" type="noConversion"/>
  </si>
  <si>
    <t>驾驶折合</t>
    <phoneticPr fontId="2" type="noConversion"/>
  </si>
  <si>
    <t>维修折合</t>
    <phoneticPr fontId="2" type="noConversion"/>
  </si>
  <si>
    <t>折合总成绩</t>
    <phoneticPr fontId="2" type="noConversion"/>
  </si>
  <si>
    <t>排名</t>
    <phoneticPr fontId="2" type="noConversion"/>
  </si>
  <si>
    <t>序号</t>
    <phoneticPr fontId="2" type="noConversion"/>
  </si>
  <si>
    <t>舒亮</t>
    <phoneticPr fontId="2" type="noConversion"/>
  </si>
  <si>
    <t>陈琦</t>
    <phoneticPr fontId="2" type="noConversion"/>
  </si>
  <si>
    <t>陈满冬</t>
    <phoneticPr fontId="2" type="noConversion"/>
  </si>
  <si>
    <t>杨筱文</t>
    <phoneticPr fontId="2" type="noConversion"/>
  </si>
  <si>
    <t>陈兴贵</t>
    <phoneticPr fontId="2" type="noConversion"/>
  </si>
  <si>
    <t>李建强</t>
    <phoneticPr fontId="2" type="noConversion"/>
  </si>
  <si>
    <t>富顺县2017年公开考核招聘事业单位工作人员拟进入面试人员名单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</si>
</sst>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6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7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8" fillId="0" borderId="0"/>
    <xf numFmtId="0" fontId="7" fillId="0" borderId="0"/>
    <xf numFmtId="0" fontId="9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20" borderId="0" applyNumberFormat="0" applyBorder="0" applyAlignment="0" applyProtection="0"/>
    <xf numFmtId="0" fontId="34" fillId="21" borderId="0" applyNumberFormat="0" applyBorder="0" applyAlignment="0" applyProtection="0"/>
    <xf numFmtId="0" fontId="35" fillId="0" borderId="14" applyNumberFormat="0" applyFill="0" applyAlignment="0" applyProtection="0"/>
    <xf numFmtId="0" fontId="36" fillId="33" borderId="6" applyNumberFormat="0" applyAlignment="0" applyProtection="0"/>
    <xf numFmtId="0" fontId="37" fillId="34" borderId="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8" applyNumberFormat="0" applyFill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8" borderId="0" applyNumberFormat="0" applyBorder="0" applyAlignment="0" applyProtection="0"/>
    <xf numFmtId="0" fontId="41" fillId="39" borderId="0" applyNumberFormat="0" applyBorder="0" applyAlignment="0" applyProtection="0"/>
    <xf numFmtId="0" fontId="42" fillId="33" borderId="9" applyNumberFormat="0" applyAlignment="0" applyProtection="0"/>
    <xf numFmtId="0" fontId="43" fillId="24" borderId="6" applyNumberFormat="0" applyAlignment="0" applyProtection="0"/>
    <xf numFmtId="0" fontId="27" fillId="40" borderId="10" applyNumberFormat="0" applyFont="0" applyAlignment="0" applyProtection="0"/>
    <xf numFmtId="0" fontId="45" fillId="0" borderId="0" applyNumberFormat="0" applyFill="0" applyBorder="0" applyAlignment="0" applyProtection="0">
      <alignment vertical="top"/>
    </xf>
    <xf numFmtId="0" fontId="44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/>
    <xf numFmtId="0" fontId="9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7" fillId="0" borderId="0"/>
    <xf numFmtId="0" fontId="10" fillId="0" borderId="0">
      <alignment vertical="center"/>
    </xf>
    <xf numFmtId="0" fontId="8" fillId="0" borderId="0"/>
    <xf numFmtId="0" fontId="9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7" fillId="0" borderId="0"/>
    <xf numFmtId="0" fontId="5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</cellStyleXfs>
  <cellXfs count="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57">
    <cellStyle name="20% - 强调文字颜色 1 2" xfId="10"/>
    <cellStyle name="20% - 强调文字颜色 1 3" xfId="72"/>
    <cellStyle name="20% - 强调文字颜色 2 2" xfId="11"/>
    <cellStyle name="20% - 强调文字颜色 2 3" xfId="73"/>
    <cellStyle name="20% - 强调文字颜色 3 2" xfId="12"/>
    <cellStyle name="20% - 强调文字颜色 3 3" xfId="74"/>
    <cellStyle name="20% - 强调文字颜色 4 2" xfId="13"/>
    <cellStyle name="20% - 强调文字颜色 4 3" xfId="75"/>
    <cellStyle name="20% - 强调文字颜色 5 2" xfId="14"/>
    <cellStyle name="20% - 强调文字颜色 5 3" xfId="76"/>
    <cellStyle name="20% - 强调文字颜色 6 2" xfId="15"/>
    <cellStyle name="20% - 强调文字颜色 6 3" xfId="77"/>
    <cellStyle name="40% - 强调文字颜色 1 2" xfId="16"/>
    <cellStyle name="40% - 强调文字颜色 1 3" xfId="78"/>
    <cellStyle name="40% - 强调文字颜色 2 2" xfId="17"/>
    <cellStyle name="40% - 强调文字颜色 2 3" xfId="79"/>
    <cellStyle name="40% - 强调文字颜色 3 2" xfId="18"/>
    <cellStyle name="40% - 强调文字颜色 3 3" xfId="80"/>
    <cellStyle name="40% - 强调文字颜色 4 2" xfId="19"/>
    <cellStyle name="40% - 强调文字颜色 4 3" xfId="81"/>
    <cellStyle name="40% - 强调文字颜色 5 2" xfId="20"/>
    <cellStyle name="40% - 强调文字颜色 5 3" xfId="82"/>
    <cellStyle name="40% - 强调文字颜色 6 2" xfId="21"/>
    <cellStyle name="40% - 强调文字颜色 6 3" xfId="83"/>
    <cellStyle name="60% - 强调文字颜色 1 2" xfId="22"/>
    <cellStyle name="60% - 强调文字颜色 1 3" xfId="84"/>
    <cellStyle name="60% - 强调文字颜色 2 2" xfId="23"/>
    <cellStyle name="60% - 强调文字颜色 2 3" xfId="85"/>
    <cellStyle name="60% - 强调文字颜色 3 2" xfId="24"/>
    <cellStyle name="60% - 强调文字颜色 3 3" xfId="86"/>
    <cellStyle name="60% - 强调文字颜色 4 2" xfId="25"/>
    <cellStyle name="60% - 强调文字颜色 4 3" xfId="87"/>
    <cellStyle name="60% - 强调文字颜色 5 2" xfId="26"/>
    <cellStyle name="60% - 强调文字颜色 5 3" xfId="88"/>
    <cellStyle name="60% - 强调文字颜色 6 2" xfId="27"/>
    <cellStyle name="60% - 强调文字颜色 6 3" xfId="89"/>
    <cellStyle name="ColLevel_0" xfId="113"/>
    <cellStyle name="RowLevel_0" xfId="114"/>
    <cellStyle name="标题 1 2" xfId="29"/>
    <cellStyle name="标题 1 3" xfId="91"/>
    <cellStyle name="标题 2 2" xfId="30"/>
    <cellStyle name="标题 2 3" xfId="92"/>
    <cellStyle name="标题 3 2" xfId="31"/>
    <cellStyle name="标题 3 3" xfId="93"/>
    <cellStyle name="标题 4 2" xfId="32"/>
    <cellStyle name="标题 4 3" xfId="94"/>
    <cellStyle name="标题 5" xfId="28"/>
    <cellStyle name="标题 6" xfId="90"/>
    <cellStyle name="差 2" xfId="33"/>
    <cellStyle name="差 3" xfId="95"/>
    <cellStyle name="常规" xfId="0" builtinId="0"/>
    <cellStyle name="常规 10" xfId="152"/>
    <cellStyle name="常规 10 2" xfId="147"/>
    <cellStyle name="常规 10 3" xfId="143"/>
    <cellStyle name="常规 11" xfId="124"/>
    <cellStyle name="常规 11 2" xfId="148"/>
    <cellStyle name="常规 12" xfId="132"/>
    <cellStyle name="常规 13" xfId="123"/>
    <cellStyle name="常规 14" xfId="154"/>
    <cellStyle name="常规 15" xfId="138"/>
    <cellStyle name="常规 16" xfId="1"/>
    <cellStyle name="常规 2" xfId="5"/>
    <cellStyle name="常规 2 2" xfId="3"/>
    <cellStyle name="常规 2 2 2" xfId="34"/>
    <cellStyle name="常规 2 2 2 2" xfId="63"/>
    <cellStyle name="常规 2 2 3" xfId="64"/>
    <cellStyle name="常规 2 3" xfId="4"/>
    <cellStyle name="常规 2 3 2" xfId="65"/>
    <cellStyle name="常规 2 3 3" xfId="35"/>
    <cellStyle name="常规 2 3 3 2" xfId="156"/>
    <cellStyle name="常规 2 4" xfId="36"/>
    <cellStyle name="常规 2 4 2" xfId="66"/>
    <cellStyle name="常规 2 4 3" xfId="137"/>
    <cellStyle name="常规 2 4 4" xfId="120"/>
    <cellStyle name="常规 2 5" xfId="115"/>
    <cellStyle name="常规 3" xfId="2"/>
    <cellStyle name="常规 3 2" xfId="9"/>
    <cellStyle name="常规 3 2 2" xfId="39"/>
    <cellStyle name="常规 3 2 2 2" xfId="149"/>
    <cellStyle name="常规 3 2 2 3" xfId="127"/>
    <cellStyle name="常规 3 2 3" xfId="38"/>
    <cellStyle name="常规 3 2 4" xfId="144"/>
    <cellStyle name="常规 3 2 5" xfId="129"/>
    <cellStyle name="常规 3 3" xfId="40"/>
    <cellStyle name="常规 3 3 2" xfId="67"/>
    <cellStyle name="常规 3 4" xfId="41"/>
    <cellStyle name="常规 3 4 2" xfId="125"/>
    <cellStyle name="常规 3 4 3" xfId="140"/>
    <cellStyle name="常规 3 5" xfId="37"/>
    <cellStyle name="常规 3 5 2" xfId="119"/>
    <cellStyle name="常规 3 5 3" xfId="134"/>
    <cellStyle name="常规 3 6" xfId="116"/>
    <cellStyle name="常规 3 7" xfId="8"/>
    <cellStyle name="常规 4" xfId="7"/>
    <cellStyle name="常规 4 2" xfId="43"/>
    <cellStyle name="常规 4 2 2" xfId="68"/>
    <cellStyle name="常规 4 2 3" xfId="145"/>
    <cellStyle name="常规 4 2 4" xfId="121"/>
    <cellStyle name="常规 4 3" xfId="42"/>
    <cellStyle name="常规 4 3 2" xfId="133"/>
    <cellStyle name="常规 4 3 3" xfId="118"/>
    <cellStyle name="常规 4 4" xfId="70"/>
    <cellStyle name="常规 4 4 2" xfId="155"/>
    <cellStyle name="常规 4 5" xfId="117"/>
    <cellStyle name="常规 4 6" xfId="131"/>
    <cellStyle name="常规 4 7" xfId="128"/>
    <cellStyle name="常规 5" xfId="44"/>
    <cellStyle name="常规 5 2" xfId="150"/>
    <cellStyle name="常规 5 3" xfId="136"/>
    <cellStyle name="常规 6" xfId="6"/>
    <cellStyle name="常规 7" xfId="62"/>
    <cellStyle name="常规 7 2" xfId="126"/>
    <cellStyle name="常规 7 3" xfId="141"/>
    <cellStyle name="常规 8" xfId="69"/>
    <cellStyle name="常规 8 2" xfId="153"/>
    <cellStyle name="常规 8 3" xfId="122"/>
    <cellStyle name="常规 8 4" xfId="146"/>
    <cellStyle name="常规 8 5" xfId="139"/>
    <cellStyle name="常规 9" xfId="71"/>
    <cellStyle name="常规 9 2" xfId="142"/>
    <cellStyle name="常规 9 3" xfId="130"/>
    <cellStyle name="常规 9 4" xfId="151"/>
    <cellStyle name="常规 9 5" xfId="135"/>
    <cellStyle name="好 2" xfId="45"/>
    <cellStyle name="好 3" xfId="96"/>
    <cellStyle name="汇总 2" xfId="46"/>
    <cellStyle name="汇总 3" xfId="97"/>
    <cellStyle name="计算 2" xfId="47"/>
    <cellStyle name="计算 3" xfId="98"/>
    <cellStyle name="检查单元格 2" xfId="48"/>
    <cellStyle name="检查单元格 3" xfId="99"/>
    <cellStyle name="解释性文本 2" xfId="49"/>
    <cellStyle name="解释性文本 3" xfId="100"/>
    <cellStyle name="警告文本 2" xfId="50"/>
    <cellStyle name="警告文本 3" xfId="101"/>
    <cellStyle name="链接单元格 2" xfId="51"/>
    <cellStyle name="链接单元格 3" xfId="102"/>
    <cellStyle name="强调文字颜色 1 2" xfId="52"/>
    <cellStyle name="强调文字颜色 1 3" xfId="103"/>
    <cellStyle name="强调文字颜色 2 2" xfId="53"/>
    <cellStyle name="强调文字颜色 2 3" xfId="104"/>
    <cellStyle name="强调文字颜色 3 2" xfId="54"/>
    <cellStyle name="强调文字颜色 3 3" xfId="105"/>
    <cellStyle name="强调文字颜色 4 2" xfId="55"/>
    <cellStyle name="强调文字颜色 4 3" xfId="106"/>
    <cellStyle name="强调文字颜色 5 2" xfId="56"/>
    <cellStyle name="强调文字颜色 5 3" xfId="107"/>
    <cellStyle name="强调文字颜色 6 2" xfId="57"/>
    <cellStyle name="强调文字颜色 6 3" xfId="108"/>
    <cellStyle name="适中 2" xfId="58"/>
    <cellStyle name="适中 3" xfId="109"/>
    <cellStyle name="输出 2" xfId="59"/>
    <cellStyle name="输出 3" xfId="110"/>
    <cellStyle name="输入 2" xfId="60"/>
    <cellStyle name="输入 3" xfId="111"/>
    <cellStyle name="注释 2" xfId="61"/>
    <cellStyle name="注释 3" xfId="1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C5" sqref="C5"/>
    </sheetView>
  </sheetViews>
  <sheetFormatPr defaultRowHeight="14.25"/>
  <cols>
    <col min="1" max="1" width="6.375" customWidth="1"/>
    <col min="2" max="8" width="13.125" customWidth="1"/>
  </cols>
  <sheetData>
    <row r="1" spans="1:8" ht="51" customHeight="1">
      <c r="A1" s="5" t="s">
        <v>14</v>
      </c>
      <c r="B1" s="5"/>
      <c r="C1" s="5"/>
      <c r="D1" s="5"/>
      <c r="E1" s="5"/>
      <c r="F1" s="5"/>
      <c r="G1" s="5"/>
      <c r="H1" s="5"/>
    </row>
    <row r="2" spans="1:8" ht="24.75" customHeight="1">
      <c r="A2" s="1" t="s">
        <v>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ht="24.75" customHeight="1">
      <c r="A3" s="2">
        <v>1</v>
      </c>
      <c r="B3" s="1" t="s">
        <v>8</v>
      </c>
      <c r="C3" s="3">
        <v>85</v>
      </c>
      <c r="D3" s="3">
        <v>86</v>
      </c>
      <c r="E3" s="3">
        <f t="shared" ref="E3:E8" si="0">C3*0.6</f>
        <v>51</v>
      </c>
      <c r="F3" s="3">
        <f t="shared" ref="F3:F8" si="1">D3*0.4</f>
        <v>34.4</v>
      </c>
      <c r="G3" s="3">
        <f t="shared" ref="G3:G8" si="2">E3+F3</f>
        <v>85.4</v>
      </c>
      <c r="H3" s="4">
        <v>1</v>
      </c>
    </row>
    <row r="4" spans="1:8" ht="24.75" customHeight="1">
      <c r="A4" s="2">
        <v>2</v>
      </c>
      <c r="B4" s="1" t="s">
        <v>12</v>
      </c>
      <c r="C4" s="3">
        <v>85</v>
      </c>
      <c r="D4" s="3">
        <v>85.33</v>
      </c>
      <c r="E4" s="3">
        <f t="shared" si="0"/>
        <v>51</v>
      </c>
      <c r="F4" s="3">
        <f t="shared" si="1"/>
        <v>34.131999999999998</v>
      </c>
      <c r="G4" s="3">
        <f t="shared" si="2"/>
        <v>85.132000000000005</v>
      </c>
      <c r="H4" s="4">
        <v>2</v>
      </c>
    </row>
    <row r="5" spans="1:8" ht="24.75" customHeight="1">
      <c r="A5" s="2">
        <v>3</v>
      </c>
      <c r="B5" s="1" t="s">
        <v>10</v>
      </c>
      <c r="C5" s="3">
        <v>85</v>
      </c>
      <c r="D5" s="3">
        <v>83.33</v>
      </c>
      <c r="E5" s="3">
        <f t="shared" si="0"/>
        <v>51</v>
      </c>
      <c r="F5" s="3">
        <f t="shared" si="1"/>
        <v>33.332000000000001</v>
      </c>
      <c r="G5" s="3">
        <f t="shared" si="2"/>
        <v>84.331999999999994</v>
      </c>
      <c r="H5" s="4">
        <v>3</v>
      </c>
    </row>
    <row r="6" spans="1:8" ht="24.75" customHeight="1">
      <c r="A6" s="2">
        <v>4</v>
      </c>
      <c r="B6" s="1" t="s">
        <v>11</v>
      </c>
      <c r="C6" s="3">
        <v>76.67</v>
      </c>
      <c r="D6" s="3">
        <v>79.67</v>
      </c>
      <c r="E6" s="3">
        <f t="shared" si="0"/>
        <v>46.002000000000002</v>
      </c>
      <c r="F6" s="3">
        <f t="shared" si="1"/>
        <v>31.868000000000002</v>
      </c>
      <c r="G6" s="3">
        <f t="shared" si="2"/>
        <v>77.87</v>
      </c>
      <c r="H6" s="4">
        <v>4</v>
      </c>
    </row>
    <row r="7" spans="1:8" ht="24.75" customHeight="1">
      <c r="A7" s="2">
        <v>5</v>
      </c>
      <c r="B7" s="1" t="s">
        <v>9</v>
      </c>
      <c r="C7" s="3">
        <v>75</v>
      </c>
      <c r="D7" s="3">
        <v>75</v>
      </c>
      <c r="E7" s="3">
        <f t="shared" si="0"/>
        <v>45</v>
      </c>
      <c r="F7" s="3">
        <f t="shared" si="1"/>
        <v>30</v>
      </c>
      <c r="G7" s="3">
        <f t="shared" si="2"/>
        <v>75</v>
      </c>
      <c r="H7" s="4">
        <v>5</v>
      </c>
    </row>
    <row r="8" spans="1:8" ht="24.75" customHeight="1">
      <c r="A8" s="2">
        <v>6</v>
      </c>
      <c r="B8" s="1" t="s">
        <v>13</v>
      </c>
      <c r="C8" s="3">
        <v>75</v>
      </c>
      <c r="D8" s="3">
        <v>70</v>
      </c>
      <c r="E8" s="3">
        <f t="shared" si="0"/>
        <v>45</v>
      </c>
      <c r="F8" s="3">
        <f t="shared" si="1"/>
        <v>28</v>
      </c>
      <c r="G8" s="3">
        <f t="shared" si="2"/>
        <v>73</v>
      </c>
      <c r="H8" s="4">
        <v>6</v>
      </c>
    </row>
  </sheetData>
  <sortState ref="A3:I10">
    <sortCondition descending="1" ref="G3:G10"/>
  </sortState>
  <mergeCells count="1">
    <mergeCell ref="A1:H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2017-03-09T09:29:49Z</dcterms:modified>
</cp:coreProperties>
</file>