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0610" windowHeight="11640" firstSheet="18" activeTab="30"/>
  </bookViews>
  <sheets>
    <sheet name="宽平语文" sheetId="21" r:id="rId1"/>
    <sheet name="宽平数学" sheetId="22" r:id="rId2"/>
    <sheet name="宽平英语" sheetId="23" r:id="rId3"/>
    <sheet name="宽平音乐" sheetId="5" r:id="rId4"/>
    <sheet name="宽平体育" sheetId="24" r:id="rId5"/>
    <sheet name="宽平美术" sheetId="3" r:id="rId6"/>
    <sheet name="艳春语文" sheetId="17" r:id="rId7"/>
    <sheet name="艳春数学" sheetId="18" r:id="rId8"/>
    <sheet name="艳春英语" sheetId="19" r:id="rId9"/>
    <sheet name="艳春体育" sheetId="20" r:id="rId10"/>
    <sheet name="艳春美术" sheetId="4" r:id="rId11"/>
    <sheet name="乐山语文" sheetId="7" r:id="rId12"/>
    <sheet name="乐山数学" sheetId="8" r:id="rId13"/>
    <sheet name="乐山英语" sheetId="9" r:id="rId14"/>
    <sheet name="乐山音乐" sheetId="10" r:id="rId15"/>
    <sheet name="乐山体育" sheetId="11" r:id="rId16"/>
    <sheet name="乐山美术" sheetId="12" r:id="rId17"/>
    <sheet name="永春语文" sheetId="13" r:id="rId18"/>
    <sheet name="永春数学" sheetId="14" r:id="rId19"/>
    <sheet name="永春英语" sheetId="15" r:id="rId20"/>
    <sheet name="永春体育" sheetId="16" r:id="rId21"/>
    <sheet name="希望历史" sheetId="6" r:id="rId22"/>
    <sheet name="希望信息" sheetId="2" r:id="rId23"/>
    <sheet name="希望数学" sheetId="25" r:id="rId24"/>
    <sheet name="希望物理" sheetId="26" r:id="rId25"/>
    <sheet name="希望语文" sheetId="27" r:id="rId26"/>
    <sheet name="希望生物" sheetId="28" r:id="rId27"/>
    <sheet name="希望音乐" sheetId="29" r:id="rId28"/>
    <sheet name="希望体育" sheetId="30" r:id="rId29"/>
    <sheet name="希望化学" sheetId="31" r:id="rId30"/>
    <sheet name="希望政治" sheetId="32" r:id="rId31"/>
  </sheets>
  <calcPr calcId="114210"/>
</workbook>
</file>

<file path=xl/calcChain.xml><?xml version="1.0" encoding="utf-8"?>
<calcChain xmlns="http://schemas.openxmlformats.org/spreadsheetml/2006/main">
  <c r="G12" i="31"/>
  <c r="G6"/>
  <c r="G24"/>
  <c r="G27"/>
  <c r="G42"/>
  <c r="G20"/>
  <c r="G3"/>
  <c r="G38"/>
  <c r="G2"/>
  <c r="G21"/>
  <c r="G19"/>
  <c r="G52"/>
  <c r="G10"/>
  <c r="G13"/>
  <c r="G33"/>
  <c r="G31"/>
  <c r="G58"/>
  <c r="G50"/>
  <c r="G59"/>
  <c r="G49"/>
  <c r="G39"/>
  <c r="G46"/>
  <c r="G60"/>
  <c r="G41"/>
  <c r="G23"/>
  <c r="G4"/>
  <c r="G5"/>
  <c r="G28"/>
  <c r="G44"/>
  <c r="G14"/>
  <c r="G51"/>
  <c r="G26"/>
  <c r="G55"/>
  <c r="G17"/>
  <c r="G43"/>
  <c r="G7"/>
  <c r="G45"/>
  <c r="G22"/>
  <c r="G36"/>
  <c r="G11"/>
  <c r="G32"/>
  <c r="G15"/>
  <c r="G34"/>
  <c r="G25"/>
  <c r="G40"/>
  <c r="G61"/>
  <c r="G62"/>
  <c r="G63"/>
  <c r="G37"/>
  <c r="G53"/>
  <c r="G9"/>
  <c r="G47"/>
  <c r="G16"/>
  <c r="G64"/>
  <c r="G48"/>
  <c r="G8"/>
  <c r="G18"/>
  <c r="G56"/>
  <c r="G54"/>
  <c r="G30"/>
  <c r="G29"/>
  <c r="G35"/>
  <c r="G57"/>
  <c r="I35"/>
  <c r="I29"/>
  <c r="I30"/>
  <c r="I54"/>
  <c r="J54"/>
  <c r="I56"/>
  <c r="I18"/>
  <c r="I8"/>
  <c r="I48"/>
  <c r="J48"/>
  <c r="I64"/>
  <c r="I16"/>
  <c r="I47"/>
  <c r="I9"/>
  <c r="I53"/>
  <c r="I37"/>
  <c r="I63"/>
  <c r="I62"/>
  <c r="I61"/>
  <c r="I40"/>
  <c r="I25"/>
  <c r="J25"/>
  <c r="I34"/>
  <c r="I15"/>
  <c r="I32"/>
  <c r="I11"/>
  <c r="J11"/>
  <c r="I36"/>
  <c r="J36"/>
  <c r="I22"/>
  <c r="I45"/>
  <c r="I7"/>
  <c r="J7"/>
  <c r="I43"/>
  <c r="I17"/>
  <c r="I55"/>
  <c r="I26"/>
  <c r="J26"/>
  <c r="I51"/>
  <c r="I14"/>
  <c r="I44"/>
  <c r="I28"/>
  <c r="I5"/>
  <c r="I4"/>
  <c r="I23"/>
  <c r="I41"/>
  <c r="J41"/>
  <c r="I60"/>
  <c r="I46"/>
  <c r="I39"/>
  <c r="I49"/>
  <c r="J49"/>
  <c r="I59"/>
  <c r="I50"/>
  <c r="I58"/>
  <c r="I31"/>
  <c r="J31"/>
  <c r="I33"/>
  <c r="I13"/>
  <c r="I10"/>
  <c r="I52"/>
  <c r="J52"/>
  <c r="I19"/>
  <c r="I21"/>
  <c r="I2"/>
  <c r="I38"/>
  <c r="J38"/>
  <c r="I3"/>
  <c r="I20"/>
  <c r="I42"/>
  <c r="I27"/>
  <c r="J27"/>
  <c r="I24"/>
  <c r="I6"/>
  <c r="I12"/>
  <c r="I57"/>
  <c r="G82" i="32"/>
  <c r="G21"/>
  <c r="G10"/>
  <c r="G58"/>
  <c r="G61"/>
  <c r="G31"/>
  <c r="G52"/>
  <c r="G59"/>
  <c r="G16"/>
  <c r="G46"/>
  <c r="G77"/>
  <c r="G83"/>
  <c r="G28"/>
  <c r="G55"/>
  <c r="G65"/>
  <c r="G27"/>
  <c r="G9"/>
  <c r="G11"/>
  <c r="G29"/>
  <c r="G84"/>
  <c r="G72"/>
  <c r="G37"/>
  <c r="G56"/>
  <c r="G23"/>
  <c r="G71"/>
  <c r="G85"/>
  <c r="G86"/>
  <c r="G78"/>
  <c r="G68"/>
  <c r="G81"/>
  <c r="G45"/>
  <c r="G41"/>
  <c r="G5"/>
  <c r="G87"/>
  <c r="G74"/>
  <c r="G32"/>
  <c r="G51"/>
  <c r="G88"/>
  <c r="G64"/>
  <c r="G3"/>
  <c r="G76"/>
  <c r="G26"/>
  <c r="G79"/>
  <c r="G44"/>
  <c r="G89"/>
  <c r="G50"/>
  <c r="G39"/>
  <c r="G90"/>
  <c r="G7"/>
  <c r="G42"/>
  <c r="G6"/>
  <c r="G25"/>
  <c r="G35"/>
  <c r="G40"/>
  <c r="G91"/>
  <c r="G92"/>
  <c r="G30"/>
  <c r="G20"/>
  <c r="G2"/>
  <c r="G17"/>
  <c r="G49"/>
  <c r="G34"/>
  <c r="G54"/>
  <c r="G63"/>
  <c r="G19"/>
  <c r="G13"/>
  <c r="G67"/>
  <c r="G47"/>
  <c r="J47"/>
  <c r="G4"/>
  <c r="G73"/>
  <c r="G12"/>
  <c r="G36"/>
  <c r="J36"/>
  <c r="G48"/>
  <c r="G18"/>
  <c r="G60"/>
  <c r="G69"/>
  <c r="J69"/>
  <c r="G93"/>
  <c r="G14"/>
  <c r="G43"/>
  <c r="G70"/>
  <c r="J70"/>
  <c r="G15"/>
  <c r="G22"/>
  <c r="G80"/>
  <c r="G8"/>
  <c r="J8"/>
  <c r="G62"/>
  <c r="G24"/>
  <c r="G33"/>
  <c r="G53"/>
  <c r="J53"/>
  <c r="G66"/>
  <c r="G94"/>
  <c r="G75"/>
  <c r="G57"/>
  <c r="J57"/>
  <c r="G38"/>
  <c r="I57"/>
  <c r="I75"/>
  <c r="I94"/>
  <c r="I66"/>
  <c r="I53"/>
  <c r="I33"/>
  <c r="I24"/>
  <c r="I62"/>
  <c r="I8"/>
  <c r="I80"/>
  <c r="I22"/>
  <c r="I15"/>
  <c r="I70"/>
  <c r="I43"/>
  <c r="I14"/>
  <c r="I93"/>
  <c r="I69"/>
  <c r="I60"/>
  <c r="I18"/>
  <c r="I48"/>
  <c r="I36"/>
  <c r="I12"/>
  <c r="I73"/>
  <c r="I4"/>
  <c r="I47"/>
  <c r="I67"/>
  <c r="I13"/>
  <c r="I19"/>
  <c r="I63"/>
  <c r="I54"/>
  <c r="I34"/>
  <c r="I49"/>
  <c r="I17"/>
  <c r="I2"/>
  <c r="I20"/>
  <c r="I30"/>
  <c r="I92"/>
  <c r="I91"/>
  <c r="I40"/>
  <c r="I35"/>
  <c r="I25"/>
  <c r="I6"/>
  <c r="I42"/>
  <c r="I7"/>
  <c r="I90"/>
  <c r="I39"/>
  <c r="I50"/>
  <c r="I89"/>
  <c r="I44"/>
  <c r="I79"/>
  <c r="I26"/>
  <c r="I76"/>
  <c r="I3"/>
  <c r="I64"/>
  <c r="I88"/>
  <c r="I51"/>
  <c r="I32"/>
  <c r="I74"/>
  <c r="I87"/>
  <c r="I5"/>
  <c r="I41"/>
  <c r="I45"/>
  <c r="I81"/>
  <c r="I68"/>
  <c r="I78"/>
  <c r="I86"/>
  <c r="I85"/>
  <c r="I71"/>
  <c r="I23"/>
  <c r="I56"/>
  <c r="I37"/>
  <c r="I72"/>
  <c r="I84"/>
  <c r="I29"/>
  <c r="I11"/>
  <c r="I9"/>
  <c r="I27"/>
  <c r="J27"/>
  <c r="I65"/>
  <c r="I55"/>
  <c r="J55"/>
  <c r="I28"/>
  <c r="I83"/>
  <c r="J83"/>
  <c r="I77"/>
  <c r="I46"/>
  <c r="J46"/>
  <c r="I16"/>
  <c r="I59"/>
  <c r="J59"/>
  <c r="I52"/>
  <c r="I31"/>
  <c r="J31"/>
  <c r="I61"/>
  <c r="I58"/>
  <c r="J58"/>
  <c r="I10"/>
  <c r="I21"/>
  <c r="J21"/>
  <c r="I82"/>
  <c r="I38"/>
  <c r="I12" i="13"/>
  <c r="I5"/>
  <c r="I4"/>
  <c r="I7"/>
  <c r="I11"/>
  <c r="I10"/>
  <c r="I3"/>
  <c r="I9"/>
  <c r="I2"/>
  <c r="I6"/>
  <c r="I8"/>
  <c r="I21" i="17"/>
  <c r="I17"/>
  <c r="I4"/>
  <c r="I5"/>
  <c r="I12"/>
  <c r="I16"/>
  <c r="I19"/>
  <c r="I15"/>
  <c r="I11"/>
  <c r="I22"/>
  <c r="I10"/>
  <c r="I18"/>
  <c r="I14"/>
  <c r="I8"/>
  <c r="I9"/>
  <c r="I13"/>
  <c r="I7"/>
  <c r="I2"/>
  <c r="I6"/>
  <c r="I3"/>
  <c r="I20"/>
  <c r="I13" i="7"/>
  <c r="I19"/>
  <c r="I21"/>
  <c r="I12"/>
  <c r="I25"/>
  <c r="I11"/>
  <c r="I2"/>
  <c r="I20"/>
  <c r="I27"/>
  <c r="I15"/>
  <c r="I10"/>
  <c r="I24"/>
  <c r="I5"/>
  <c r="I16"/>
  <c r="I26"/>
  <c r="I3"/>
  <c r="I7"/>
  <c r="I28"/>
  <c r="I22"/>
  <c r="I9"/>
  <c r="I18"/>
  <c r="I17"/>
  <c r="I6"/>
  <c r="I4"/>
  <c r="I8"/>
  <c r="I14"/>
  <c r="I23"/>
  <c r="I215" i="21"/>
  <c r="I174"/>
  <c r="I201"/>
  <c r="I207"/>
  <c r="I191"/>
  <c r="I149"/>
  <c r="I24"/>
  <c r="I79"/>
  <c r="I41"/>
  <c r="I100"/>
  <c r="I152"/>
  <c r="I163"/>
  <c r="I37"/>
  <c r="I247"/>
  <c r="I235"/>
  <c r="I9"/>
  <c r="I140"/>
  <c r="I67"/>
  <c r="I113"/>
  <c r="I61"/>
  <c r="I241"/>
  <c r="I283"/>
  <c r="I282"/>
  <c r="I15"/>
  <c r="I178"/>
  <c r="I17"/>
  <c r="I214"/>
  <c r="I281"/>
  <c r="I206"/>
  <c r="I217"/>
  <c r="I81"/>
  <c r="I242"/>
  <c r="I96"/>
  <c r="I56"/>
  <c r="I82"/>
  <c r="I136"/>
  <c r="I55"/>
  <c r="I95"/>
  <c r="I224"/>
  <c r="I204"/>
  <c r="I212"/>
  <c r="I48"/>
  <c r="I77"/>
  <c r="I125"/>
  <c r="I84"/>
  <c r="I164"/>
  <c r="I47"/>
  <c r="I23"/>
  <c r="I118"/>
  <c r="I161"/>
  <c r="I6"/>
  <c r="I225"/>
  <c r="I183"/>
  <c r="I230"/>
  <c r="I177"/>
  <c r="I94"/>
  <c r="I62"/>
  <c r="I117"/>
  <c r="I173"/>
  <c r="I194"/>
  <c r="I27"/>
  <c r="I60"/>
  <c r="I72"/>
  <c r="I10"/>
  <c r="I195"/>
  <c r="I132"/>
  <c r="I102"/>
  <c r="I237"/>
  <c r="I78"/>
  <c r="I71"/>
  <c r="I120"/>
  <c r="I280"/>
  <c r="I216"/>
  <c r="I229"/>
  <c r="I59"/>
  <c r="I11"/>
  <c r="I189"/>
  <c r="I188"/>
  <c r="I238"/>
  <c r="I193"/>
  <c r="I146"/>
  <c r="I16"/>
  <c r="I31"/>
  <c r="I92"/>
  <c r="I68"/>
  <c r="I279"/>
  <c r="I234"/>
  <c r="I66"/>
  <c r="I239"/>
  <c r="I46"/>
  <c r="I278"/>
  <c r="I222"/>
  <c r="I186"/>
  <c r="I142"/>
  <c r="I12"/>
  <c r="I213"/>
  <c r="I119"/>
  <c r="I30"/>
  <c r="I39"/>
  <c r="I277"/>
  <c r="I240"/>
  <c r="I157"/>
  <c r="I276"/>
  <c r="I275"/>
  <c r="I236"/>
  <c r="I199"/>
  <c r="I246"/>
  <c r="I116"/>
  <c r="I20"/>
  <c r="I221"/>
  <c r="I202"/>
  <c r="I105"/>
  <c r="I8"/>
  <c r="I43"/>
  <c r="I111"/>
  <c r="I156"/>
  <c r="I244"/>
  <c r="I112"/>
  <c r="I38"/>
  <c r="I13"/>
  <c r="I274"/>
  <c r="I104"/>
  <c r="I273"/>
  <c r="I32"/>
  <c r="I69"/>
  <c r="I101"/>
  <c r="I129"/>
  <c r="I21"/>
  <c r="I167"/>
  <c r="I272"/>
  <c r="I108"/>
  <c r="I115"/>
  <c r="I99"/>
  <c r="I97"/>
  <c r="I49"/>
  <c r="I150"/>
  <c r="I127"/>
  <c r="I226"/>
  <c r="I154"/>
  <c r="I147"/>
  <c r="I184"/>
  <c r="I34"/>
  <c r="I145"/>
  <c r="I4"/>
  <c r="I160"/>
  <c r="I44"/>
  <c r="I243"/>
  <c r="I185"/>
  <c r="I70"/>
  <c r="I190"/>
  <c r="I233"/>
  <c r="I141"/>
  <c r="I271"/>
  <c r="I131"/>
  <c r="I14"/>
  <c r="I151"/>
  <c r="I2"/>
  <c r="I19"/>
  <c r="I86"/>
  <c r="I270"/>
  <c r="I130"/>
  <c r="I57"/>
  <c r="I200"/>
  <c r="I123"/>
  <c r="I228"/>
  <c r="I269"/>
  <c r="I268"/>
  <c r="I267"/>
  <c r="I74"/>
  <c r="I91"/>
  <c r="I93"/>
  <c r="I266"/>
  <c r="I265"/>
  <c r="I85"/>
  <c r="I75"/>
  <c r="I89"/>
  <c r="I80"/>
  <c r="I264"/>
  <c r="I153"/>
  <c r="I26"/>
  <c r="I220"/>
  <c r="I126"/>
  <c r="I209"/>
  <c r="I263"/>
  <c r="I36"/>
  <c r="I182"/>
  <c r="I175"/>
  <c r="I223"/>
  <c r="I122"/>
  <c r="I171"/>
  <c r="I114"/>
  <c r="I262"/>
  <c r="I76"/>
  <c r="I155"/>
  <c r="I166"/>
  <c r="I261"/>
  <c r="I165"/>
  <c r="I58"/>
  <c r="I45"/>
  <c r="I197"/>
  <c r="I98"/>
  <c r="I260"/>
  <c r="I64"/>
  <c r="I219"/>
  <c r="I259"/>
  <c r="I73"/>
  <c r="I103"/>
  <c r="I170"/>
  <c r="I138"/>
  <c r="I162"/>
  <c r="I137"/>
  <c r="I210"/>
  <c r="I227"/>
  <c r="I211"/>
  <c r="I50"/>
  <c r="I107"/>
  <c r="I159"/>
  <c r="I205"/>
  <c r="I258"/>
  <c r="I135"/>
  <c r="I53"/>
  <c r="I52"/>
  <c r="I134"/>
  <c r="I257"/>
  <c r="I203"/>
  <c r="I83"/>
  <c r="I110"/>
  <c r="I256"/>
  <c r="I87"/>
  <c r="I121"/>
  <c r="I28"/>
  <c r="I51"/>
  <c r="I133"/>
  <c r="I109"/>
  <c r="I181"/>
  <c r="I255"/>
  <c r="I245"/>
  <c r="I254"/>
  <c r="I65"/>
  <c r="I172"/>
  <c r="I40"/>
  <c r="I63"/>
  <c r="I5"/>
  <c r="I253"/>
  <c r="I7"/>
  <c r="I252"/>
  <c r="I42"/>
  <c r="I54"/>
  <c r="I180"/>
  <c r="I90"/>
  <c r="I88"/>
  <c r="I33"/>
  <c r="I196"/>
  <c r="I139"/>
  <c r="I22"/>
  <c r="I198"/>
  <c r="I232"/>
  <c r="I35"/>
  <c r="I231"/>
  <c r="I148"/>
  <c r="I3"/>
  <c r="I179"/>
  <c r="I169"/>
  <c r="I144"/>
  <c r="I128"/>
  <c r="I192"/>
  <c r="I251"/>
  <c r="I106"/>
  <c r="I143"/>
  <c r="I168"/>
  <c r="I208"/>
  <c r="I187"/>
  <c r="I25"/>
  <c r="I250"/>
  <c r="I218"/>
  <c r="I29"/>
  <c r="I124"/>
  <c r="I249"/>
  <c r="I176"/>
  <c r="I18"/>
  <c r="I248"/>
  <c r="I158"/>
  <c r="G29" i="15"/>
  <c r="G9"/>
  <c r="G19"/>
  <c r="G8"/>
  <c r="G25"/>
  <c r="G12"/>
  <c r="G15"/>
  <c r="G4"/>
  <c r="G30"/>
  <c r="G5"/>
  <c r="G31"/>
  <c r="G24"/>
  <c r="G28"/>
  <c r="G20"/>
  <c r="G6"/>
  <c r="G7"/>
  <c r="G22"/>
  <c r="G3"/>
  <c r="G16"/>
  <c r="G32"/>
  <c r="G14"/>
  <c r="G18"/>
  <c r="G13"/>
  <c r="G17"/>
  <c r="G33"/>
  <c r="G34"/>
  <c r="G26"/>
  <c r="G27"/>
  <c r="G21"/>
  <c r="G10"/>
  <c r="G2"/>
  <c r="G35"/>
  <c r="G11"/>
  <c r="G23"/>
  <c r="I11"/>
  <c r="I35"/>
  <c r="I2"/>
  <c r="I10"/>
  <c r="I21"/>
  <c r="I27"/>
  <c r="I26"/>
  <c r="I34"/>
  <c r="I33"/>
  <c r="I17"/>
  <c r="I13"/>
  <c r="I18"/>
  <c r="I14"/>
  <c r="I32"/>
  <c r="I16"/>
  <c r="I3"/>
  <c r="I22"/>
  <c r="I7"/>
  <c r="I6"/>
  <c r="I20"/>
  <c r="I28"/>
  <c r="I24"/>
  <c r="I31"/>
  <c r="I5"/>
  <c r="I30"/>
  <c r="I4"/>
  <c r="I15"/>
  <c r="I12"/>
  <c r="I25"/>
  <c r="I8"/>
  <c r="I19"/>
  <c r="I9"/>
  <c r="I29"/>
  <c r="I23"/>
  <c r="I36" i="19"/>
  <c r="I51"/>
  <c r="I4"/>
  <c r="I17"/>
  <c r="I5"/>
  <c r="I27"/>
  <c r="I28"/>
  <c r="I35"/>
  <c r="I10"/>
  <c r="I18"/>
  <c r="I11"/>
  <c r="I24"/>
  <c r="I12"/>
  <c r="I50"/>
  <c r="I34"/>
  <c r="I33"/>
  <c r="I16"/>
  <c r="I6"/>
  <c r="I49"/>
  <c r="I39"/>
  <c r="I29"/>
  <c r="I15"/>
  <c r="I2"/>
  <c r="I38"/>
  <c r="I9"/>
  <c r="I48"/>
  <c r="I3"/>
  <c r="I20"/>
  <c r="I26"/>
  <c r="I40"/>
  <c r="I42"/>
  <c r="I23"/>
  <c r="I43"/>
  <c r="I32"/>
  <c r="I47"/>
  <c r="I7"/>
  <c r="I8"/>
  <c r="I46"/>
  <c r="I13"/>
  <c r="I21"/>
  <c r="I44"/>
  <c r="I22"/>
  <c r="I31"/>
  <c r="I30"/>
  <c r="I14"/>
  <c r="I25"/>
  <c r="I19"/>
  <c r="I37"/>
  <c r="I45"/>
  <c r="I41"/>
  <c r="I5" i="9"/>
  <c r="I14"/>
  <c r="I25"/>
  <c r="I8"/>
  <c r="I4"/>
  <c r="I9"/>
  <c r="I32"/>
  <c r="I10"/>
  <c r="I12"/>
  <c r="I21"/>
  <c r="I31"/>
  <c r="I27"/>
  <c r="I20"/>
  <c r="I17"/>
  <c r="I23"/>
  <c r="I6"/>
  <c r="I15"/>
  <c r="I11"/>
  <c r="I19"/>
  <c r="I2"/>
  <c r="I7"/>
  <c r="I28"/>
  <c r="I22"/>
  <c r="I13"/>
  <c r="I3"/>
  <c r="I30"/>
  <c r="I24"/>
  <c r="I26"/>
  <c r="I16"/>
  <c r="I18"/>
  <c r="I29"/>
  <c r="I24" i="23"/>
  <c r="I14"/>
  <c r="I17"/>
  <c r="I78"/>
  <c r="I2"/>
  <c r="I91"/>
  <c r="I79"/>
  <c r="I32"/>
  <c r="I109"/>
  <c r="I125"/>
  <c r="I40"/>
  <c r="I74"/>
  <c r="I23"/>
  <c r="I117"/>
  <c r="I36"/>
  <c r="I81"/>
  <c r="I63"/>
  <c r="I58"/>
  <c r="I33"/>
  <c r="I70"/>
  <c r="I126"/>
  <c r="I127"/>
  <c r="I110"/>
  <c r="I124"/>
  <c r="I80"/>
  <c r="I128"/>
  <c r="I116"/>
  <c r="I129"/>
  <c r="I88"/>
  <c r="I21"/>
  <c r="I27"/>
  <c r="I16"/>
  <c r="I5"/>
  <c r="I84"/>
  <c r="I83"/>
  <c r="I130"/>
  <c r="I111"/>
  <c r="I45"/>
  <c r="I119"/>
  <c r="I85"/>
  <c r="I106"/>
  <c r="I72"/>
  <c r="I29"/>
  <c r="I8"/>
  <c r="I37"/>
  <c r="I43"/>
  <c r="I67"/>
  <c r="I123"/>
  <c r="I87"/>
  <c r="I77"/>
  <c r="I94"/>
  <c r="I11"/>
  <c r="I55"/>
  <c r="I131"/>
  <c r="I59"/>
  <c r="I75"/>
  <c r="I65"/>
  <c r="I103"/>
  <c r="I118"/>
  <c r="I10"/>
  <c r="I39"/>
  <c r="I100"/>
  <c r="I96"/>
  <c r="I53"/>
  <c r="I95"/>
  <c r="I132"/>
  <c r="I60"/>
  <c r="I133"/>
  <c r="I48"/>
  <c r="I57"/>
  <c r="I114"/>
  <c r="I62"/>
  <c r="I134"/>
  <c r="I3"/>
  <c r="I4"/>
  <c r="I52"/>
  <c r="I20"/>
  <c r="I41"/>
  <c r="I113"/>
  <c r="I135"/>
  <c r="I6"/>
  <c r="I66"/>
  <c r="I136"/>
  <c r="I25"/>
  <c r="I137"/>
  <c r="I121"/>
  <c r="I138"/>
  <c r="I139"/>
  <c r="I89"/>
  <c r="I140"/>
  <c r="I141"/>
  <c r="I101"/>
  <c r="I92"/>
  <c r="I82"/>
  <c r="I61"/>
  <c r="I54"/>
  <c r="I49"/>
  <c r="I38"/>
  <c r="I26"/>
  <c r="I142"/>
  <c r="I51"/>
  <c r="I120"/>
  <c r="I122"/>
  <c r="I12"/>
  <c r="I22"/>
  <c r="I28"/>
  <c r="I105"/>
  <c r="I73"/>
  <c r="I143"/>
  <c r="I31"/>
  <c r="I64"/>
  <c r="I18"/>
  <c r="I19"/>
  <c r="I76"/>
  <c r="I35"/>
  <c r="I97"/>
  <c r="I112"/>
  <c r="I68"/>
  <c r="I93"/>
  <c r="I42"/>
  <c r="I99"/>
  <c r="I30"/>
  <c r="I144"/>
  <c r="I7"/>
  <c r="I102"/>
  <c r="I15"/>
  <c r="I107"/>
  <c r="I50"/>
  <c r="I90"/>
  <c r="I71"/>
  <c r="I47"/>
  <c r="I108"/>
  <c r="I98"/>
  <c r="I13"/>
  <c r="I9"/>
  <c r="I145"/>
  <c r="I69"/>
  <c r="I86"/>
  <c r="I146"/>
  <c r="I56"/>
  <c r="I104"/>
  <c r="I44"/>
  <c r="I147"/>
  <c r="I34"/>
  <c r="I115"/>
  <c r="I46"/>
  <c r="G39" i="30"/>
  <c r="J39"/>
  <c r="I39"/>
  <c r="G79"/>
  <c r="I79"/>
  <c r="G68"/>
  <c r="I68"/>
  <c r="G70"/>
  <c r="I70"/>
  <c r="G45"/>
  <c r="I45"/>
  <c r="G36"/>
  <c r="I36"/>
  <c r="G40"/>
  <c r="I40"/>
  <c r="G62"/>
  <c r="I62"/>
  <c r="G46"/>
  <c r="I46"/>
  <c r="G21"/>
  <c r="I21"/>
  <c r="G53"/>
  <c r="J53"/>
  <c r="I53"/>
  <c r="G19"/>
  <c r="I19"/>
  <c r="G32"/>
  <c r="J32"/>
  <c r="I32"/>
  <c r="G47"/>
  <c r="I47"/>
  <c r="J47"/>
  <c r="G72"/>
  <c r="I72"/>
  <c r="G22"/>
  <c r="I22"/>
  <c r="G50"/>
  <c r="I50"/>
  <c r="G15"/>
  <c r="I15"/>
  <c r="G24"/>
  <c r="I24"/>
  <c r="G80"/>
  <c r="I80"/>
  <c r="G81"/>
  <c r="I81"/>
  <c r="G34"/>
  <c r="I34"/>
  <c r="G10"/>
  <c r="I10"/>
  <c r="G63"/>
  <c r="I63"/>
  <c r="G56"/>
  <c r="I56"/>
  <c r="G42"/>
  <c r="I42"/>
  <c r="G82"/>
  <c r="I82"/>
  <c r="G43"/>
  <c r="I43"/>
  <c r="G5"/>
  <c r="I5"/>
  <c r="G83"/>
  <c r="I83"/>
  <c r="G4"/>
  <c r="I4"/>
  <c r="G55"/>
  <c r="I55"/>
  <c r="G29"/>
  <c r="J29"/>
  <c r="I29"/>
  <c r="G35"/>
  <c r="I35"/>
  <c r="G58"/>
  <c r="I58"/>
  <c r="G54"/>
  <c r="I54"/>
  <c r="G25"/>
  <c r="J25"/>
  <c r="I25"/>
  <c r="G51"/>
  <c r="I51"/>
  <c r="G6"/>
  <c r="I6"/>
  <c r="G65"/>
  <c r="I65"/>
  <c r="G38"/>
  <c r="I38"/>
  <c r="G9"/>
  <c r="I9"/>
  <c r="G66"/>
  <c r="I66"/>
  <c r="G33"/>
  <c r="I33"/>
  <c r="G57"/>
  <c r="J57"/>
  <c r="I57"/>
  <c r="G44"/>
  <c r="J44"/>
  <c r="I44"/>
  <c r="G2"/>
  <c r="I2"/>
  <c r="G84"/>
  <c r="I84"/>
  <c r="G52"/>
  <c r="I52"/>
  <c r="G69"/>
  <c r="I69"/>
  <c r="G23"/>
  <c r="I23"/>
  <c r="G27"/>
  <c r="I27"/>
  <c r="G60"/>
  <c r="I60"/>
  <c r="G85"/>
  <c r="I85"/>
  <c r="G7"/>
  <c r="I7"/>
  <c r="G86"/>
  <c r="I86"/>
  <c r="G3"/>
  <c r="I3"/>
  <c r="G8"/>
  <c r="I8"/>
  <c r="G37"/>
  <c r="I37"/>
  <c r="G49"/>
  <c r="I49"/>
  <c r="G48"/>
  <c r="I48"/>
  <c r="G20"/>
  <c r="I20"/>
  <c r="G17"/>
  <c r="I17"/>
  <c r="G14"/>
  <c r="I14"/>
  <c r="G87"/>
  <c r="I87"/>
  <c r="G11"/>
  <c r="I11"/>
  <c r="G75"/>
  <c r="I75"/>
  <c r="G74"/>
  <c r="J74"/>
  <c r="I74"/>
  <c r="G64"/>
  <c r="I64"/>
  <c r="G71"/>
  <c r="J71"/>
  <c r="I71"/>
  <c r="G76"/>
  <c r="I76"/>
  <c r="G31"/>
  <c r="J31"/>
  <c r="I31"/>
  <c r="G77"/>
  <c r="I77"/>
  <c r="G30"/>
  <c r="J30"/>
  <c r="I30"/>
  <c r="G88"/>
  <c r="I88"/>
  <c r="G89"/>
  <c r="J89"/>
  <c r="I89"/>
  <c r="G12"/>
  <c r="I12"/>
  <c r="G26"/>
  <c r="J26"/>
  <c r="I26"/>
  <c r="G73"/>
  <c r="I73"/>
  <c r="G67"/>
  <c r="I67"/>
  <c r="G90"/>
  <c r="I90"/>
  <c r="G59"/>
  <c r="I59"/>
  <c r="G91"/>
  <c r="I91"/>
  <c r="G13"/>
  <c r="I13"/>
  <c r="G16"/>
  <c r="I16"/>
  <c r="G18"/>
  <c r="I18"/>
  <c r="G41"/>
  <c r="I41"/>
  <c r="G61"/>
  <c r="I61"/>
  <c r="G92"/>
  <c r="I92"/>
  <c r="G93"/>
  <c r="J93"/>
  <c r="I93"/>
  <c r="G28"/>
  <c r="I28"/>
  <c r="G78"/>
  <c r="I78"/>
  <c r="I3" i="29"/>
  <c r="I16"/>
  <c r="I12"/>
  <c r="I11"/>
  <c r="I17"/>
  <c r="I7"/>
  <c r="I18"/>
  <c r="I2"/>
  <c r="I8"/>
  <c r="I4"/>
  <c r="I9"/>
  <c r="I19"/>
  <c r="I13"/>
  <c r="I5"/>
  <c r="I10"/>
  <c r="I15"/>
  <c r="I14"/>
  <c r="G3"/>
  <c r="G16"/>
  <c r="G12"/>
  <c r="G11"/>
  <c r="G17"/>
  <c r="G7"/>
  <c r="G18"/>
  <c r="G2"/>
  <c r="G8"/>
  <c r="G4"/>
  <c r="G9"/>
  <c r="G19"/>
  <c r="G13"/>
  <c r="G5"/>
  <c r="G10"/>
  <c r="G15"/>
  <c r="G14"/>
  <c r="G6"/>
  <c r="I6"/>
  <c r="G95" i="28"/>
  <c r="G4"/>
  <c r="G79"/>
  <c r="G22"/>
  <c r="G75"/>
  <c r="G91"/>
  <c r="G87"/>
  <c r="G81"/>
  <c r="G50"/>
  <c r="G96"/>
  <c r="G25"/>
  <c r="G6"/>
  <c r="G45"/>
  <c r="G9"/>
  <c r="G32"/>
  <c r="G97"/>
  <c r="G84"/>
  <c r="G98"/>
  <c r="G99"/>
  <c r="G100"/>
  <c r="G41"/>
  <c r="G19"/>
  <c r="G49"/>
  <c r="G2"/>
  <c r="G30"/>
  <c r="G101"/>
  <c r="G102"/>
  <c r="G16"/>
  <c r="G15"/>
  <c r="G88"/>
  <c r="G90"/>
  <c r="G73"/>
  <c r="G89"/>
  <c r="G51"/>
  <c r="G48"/>
  <c r="G67"/>
  <c r="G46"/>
  <c r="G103"/>
  <c r="G104"/>
  <c r="G21"/>
  <c r="G74"/>
  <c r="G8"/>
  <c r="G105"/>
  <c r="G106"/>
  <c r="G40"/>
  <c r="G71"/>
  <c r="G107"/>
  <c r="G72"/>
  <c r="G47"/>
  <c r="G68"/>
  <c r="G76"/>
  <c r="G35"/>
  <c r="G77"/>
  <c r="G52"/>
  <c r="G108"/>
  <c r="G69"/>
  <c r="G5"/>
  <c r="G109"/>
  <c r="G55"/>
  <c r="G57"/>
  <c r="G61"/>
  <c r="G85"/>
  <c r="G10"/>
  <c r="G3"/>
  <c r="G27"/>
  <c r="G39"/>
  <c r="G53"/>
  <c r="G36"/>
  <c r="G31"/>
  <c r="G65"/>
  <c r="G110"/>
  <c r="G82"/>
  <c r="G18"/>
  <c r="G83"/>
  <c r="G94"/>
  <c r="G70"/>
  <c r="G111"/>
  <c r="G63"/>
  <c r="G80"/>
  <c r="G78"/>
  <c r="G37"/>
  <c r="G112"/>
  <c r="G59"/>
  <c r="G12"/>
  <c r="G58"/>
  <c r="G54"/>
  <c r="G20"/>
  <c r="G113"/>
  <c r="G114"/>
  <c r="G115"/>
  <c r="G116"/>
  <c r="G26"/>
  <c r="G23"/>
  <c r="G42"/>
  <c r="G117"/>
  <c r="G92"/>
  <c r="G13"/>
  <c r="G34"/>
  <c r="G118"/>
  <c r="G24"/>
  <c r="G119"/>
  <c r="G43"/>
  <c r="G33"/>
  <c r="G7"/>
  <c r="G120"/>
  <c r="G56"/>
  <c r="G93"/>
  <c r="G121"/>
  <c r="G17"/>
  <c r="G66"/>
  <c r="G122"/>
  <c r="G29"/>
  <c r="G11"/>
  <c r="G123"/>
  <c r="G124"/>
  <c r="G125"/>
  <c r="G126"/>
  <c r="G64"/>
  <c r="G60"/>
  <c r="G127"/>
  <c r="G38"/>
  <c r="G128"/>
  <c r="G14"/>
  <c r="G44"/>
  <c r="G62"/>
  <c r="G28"/>
  <c r="G129"/>
  <c r="G86"/>
  <c r="I129"/>
  <c r="I28"/>
  <c r="J28"/>
  <c r="I62"/>
  <c r="I44"/>
  <c r="J44"/>
  <c r="I14"/>
  <c r="I128"/>
  <c r="I38"/>
  <c r="I127"/>
  <c r="J127"/>
  <c r="I60"/>
  <c r="I64"/>
  <c r="J64"/>
  <c r="I126"/>
  <c r="I125"/>
  <c r="J125"/>
  <c r="I124"/>
  <c r="I123"/>
  <c r="I11"/>
  <c r="I29"/>
  <c r="J29"/>
  <c r="I122"/>
  <c r="I66"/>
  <c r="J66"/>
  <c r="I17"/>
  <c r="I121"/>
  <c r="J121"/>
  <c r="I93"/>
  <c r="I56"/>
  <c r="I120"/>
  <c r="I7"/>
  <c r="J7"/>
  <c r="I33"/>
  <c r="I43"/>
  <c r="J43"/>
  <c r="I119"/>
  <c r="I24"/>
  <c r="J24"/>
  <c r="I118"/>
  <c r="I34"/>
  <c r="I13"/>
  <c r="I92"/>
  <c r="J92"/>
  <c r="I117"/>
  <c r="I42"/>
  <c r="J42"/>
  <c r="I23"/>
  <c r="I26"/>
  <c r="J26"/>
  <c r="I116"/>
  <c r="I115"/>
  <c r="I114"/>
  <c r="I113"/>
  <c r="J113"/>
  <c r="I20"/>
  <c r="I54"/>
  <c r="J54"/>
  <c r="I58"/>
  <c r="I12"/>
  <c r="J12"/>
  <c r="I59"/>
  <c r="I112"/>
  <c r="J112"/>
  <c r="I37"/>
  <c r="I78"/>
  <c r="J78"/>
  <c r="I80"/>
  <c r="I63"/>
  <c r="J63"/>
  <c r="I111"/>
  <c r="I70"/>
  <c r="J70"/>
  <c r="I94"/>
  <c r="I83"/>
  <c r="J83"/>
  <c r="I18"/>
  <c r="I82"/>
  <c r="J82"/>
  <c r="I110"/>
  <c r="I65"/>
  <c r="J65"/>
  <c r="I31"/>
  <c r="I36"/>
  <c r="J36"/>
  <c r="I53"/>
  <c r="I39"/>
  <c r="J39"/>
  <c r="I27"/>
  <c r="I3"/>
  <c r="J3"/>
  <c r="I10"/>
  <c r="I85"/>
  <c r="J85"/>
  <c r="I61"/>
  <c r="I57"/>
  <c r="J57"/>
  <c r="I55"/>
  <c r="I109"/>
  <c r="J109"/>
  <c r="I5"/>
  <c r="J5"/>
  <c r="I69"/>
  <c r="J69"/>
  <c r="I108"/>
  <c r="J108"/>
  <c r="I52"/>
  <c r="J52"/>
  <c r="I77"/>
  <c r="J77"/>
  <c r="I35"/>
  <c r="J35"/>
  <c r="I76"/>
  <c r="J76"/>
  <c r="I68"/>
  <c r="J68"/>
  <c r="I47"/>
  <c r="J47"/>
  <c r="I72"/>
  <c r="J72"/>
  <c r="I107"/>
  <c r="J107"/>
  <c r="I71"/>
  <c r="J71"/>
  <c r="I40"/>
  <c r="J40"/>
  <c r="I106"/>
  <c r="J106"/>
  <c r="I105"/>
  <c r="J105"/>
  <c r="I8"/>
  <c r="J8"/>
  <c r="I74"/>
  <c r="J74"/>
  <c r="I21"/>
  <c r="J21"/>
  <c r="I104"/>
  <c r="J104"/>
  <c r="I103"/>
  <c r="J103"/>
  <c r="I46"/>
  <c r="J46"/>
  <c r="I67"/>
  <c r="J67"/>
  <c r="I48"/>
  <c r="J48"/>
  <c r="I51"/>
  <c r="J51"/>
  <c r="I89"/>
  <c r="J89"/>
  <c r="I73"/>
  <c r="J73"/>
  <c r="I90"/>
  <c r="J90"/>
  <c r="I88"/>
  <c r="J88"/>
  <c r="I15"/>
  <c r="J15"/>
  <c r="I16"/>
  <c r="J16"/>
  <c r="I102"/>
  <c r="J102"/>
  <c r="I101"/>
  <c r="J101"/>
  <c r="I30"/>
  <c r="J30"/>
  <c r="I2"/>
  <c r="J2"/>
  <c r="I49"/>
  <c r="J49"/>
  <c r="I19"/>
  <c r="J19"/>
  <c r="I41"/>
  <c r="J41"/>
  <c r="I100"/>
  <c r="J100"/>
  <c r="I99"/>
  <c r="J99"/>
  <c r="I98"/>
  <c r="J98"/>
  <c r="I84"/>
  <c r="J84"/>
  <c r="I97"/>
  <c r="J97"/>
  <c r="I32"/>
  <c r="J32"/>
  <c r="I9"/>
  <c r="J9"/>
  <c r="I45"/>
  <c r="J45"/>
  <c r="I6"/>
  <c r="J6"/>
  <c r="I25"/>
  <c r="J25"/>
  <c r="I96"/>
  <c r="J96"/>
  <c r="I50"/>
  <c r="J50"/>
  <c r="I81"/>
  <c r="J81"/>
  <c r="I87"/>
  <c r="J87"/>
  <c r="I91"/>
  <c r="J91"/>
  <c r="I75"/>
  <c r="J75"/>
  <c r="I22"/>
  <c r="J22"/>
  <c r="I79"/>
  <c r="J79"/>
  <c r="I4"/>
  <c r="J4"/>
  <c r="I95"/>
  <c r="J95"/>
  <c r="I86"/>
  <c r="J86"/>
  <c r="G71" i="27"/>
  <c r="G23"/>
  <c r="G69"/>
  <c r="G17"/>
  <c r="G52"/>
  <c r="G74"/>
  <c r="G28"/>
  <c r="G48"/>
  <c r="G51"/>
  <c r="G22"/>
  <c r="G55"/>
  <c r="G24"/>
  <c r="G42"/>
  <c r="G7"/>
  <c r="G3"/>
  <c r="G15"/>
  <c r="G18"/>
  <c r="G62"/>
  <c r="G54"/>
  <c r="G60"/>
  <c r="G45"/>
  <c r="G75"/>
  <c r="G59"/>
  <c r="G35"/>
  <c r="G76"/>
  <c r="G46"/>
  <c r="G26"/>
  <c r="G25"/>
  <c r="G44"/>
  <c r="G16"/>
  <c r="G20"/>
  <c r="G77"/>
  <c r="G78"/>
  <c r="G12"/>
  <c r="G47"/>
  <c r="G79"/>
  <c r="G39"/>
  <c r="G13"/>
  <c r="G57"/>
  <c r="G34"/>
  <c r="G80"/>
  <c r="G11"/>
  <c r="G33"/>
  <c r="G30"/>
  <c r="G49"/>
  <c r="G53"/>
  <c r="G56"/>
  <c r="G50"/>
  <c r="G72"/>
  <c r="G67"/>
  <c r="G41"/>
  <c r="G65"/>
  <c r="G58"/>
  <c r="G61"/>
  <c r="G2"/>
  <c r="G73"/>
  <c r="G21"/>
  <c r="G81"/>
  <c r="G27"/>
  <c r="G9"/>
  <c r="G6"/>
  <c r="G10"/>
  <c r="G82"/>
  <c r="G63"/>
  <c r="G8"/>
  <c r="G66"/>
  <c r="G36"/>
  <c r="G5"/>
  <c r="G68"/>
  <c r="G64"/>
  <c r="G83"/>
  <c r="G32"/>
  <c r="G29"/>
  <c r="G37"/>
  <c r="G4"/>
  <c r="G70"/>
  <c r="G14"/>
  <c r="G31"/>
  <c r="G38"/>
  <c r="G19"/>
  <c r="G43"/>
  <c r="G84"/>
  <c r="G40"/>
  <c r="I71"/>
  <c r="I23"/>
  <c r="J23"/>
  <c r="I69"/>
  <c r="I17"/>
  <c r="J17"/>
  <c r="I52"/>
  <c r="I74"/>
  <c r="J74"/>
  <c r="I28"/>
  <c r="I48"/>
  <c r="J48"/>
  <c r="I51"/>
  <c r="I22"/>
  <c r="I55"/>
  <c r="I24"/>
  <c r="I42"/>
  <c r="I7"/>
  <c r="I3"/>
  <c r="I15"/>
  <c r="I18"/>
  <c r="I62"/>
  <c r="I54"/>
  <c r="I60"/>
  <c r="I45"/>
  <c r="I75"/>
  <c r="I59"/>
  <c r="I35"/>
  <c r="I76"/>
  <c r="I46"/>
  <c r="I26"/>
  <c r="I25"/>
  <c r="I44"/>
  <c r="I16"/>
  <c r="I20"/>
  <c r="I77"/>
  <c r="I78"/>
  <c r="I12"/>
  <c r="I47"/>
  <c r="I79"/>
  <c r="I39"/>
  <c r="I13"/>
  <c r="I57"/>
  <c r="I34"/>
  <c r="I80"/>
  <c r="I11"/>
  <c r="I33"/>
  <c r="I30"/>
  <c r="I49"/>
  <c r="I53"/>
  <c r="I56"/>
  <c r="I50"/>
  <c r="I72"/>
  <c r="I67"/>
  <c r="I41"/>
  <c r="I65"/>
  <c r="I58"/>
  <c r="I61"/>
  <c r="I2"/>
  <c r="I73"/>
  <c r="I21"/>
  <c r="I81"/>
  <c r="I27"/>
  <c r="I9"/>
  <c r="I6"/>
  <c r="I10"/>
  <c r="I82"/>
  <c r="I63"/>
  <c r="I8"/>
  <c r="I66"/>
  <c r="I36"/>
  <c r="I5"/>
  <c r="I68"/>
  <c r="I64"/>
  <c r="I83"/>
  <c r="I32"/>
  <c r="I29"/>
  <c r="I37"/>
  <c r="I4"/>
  <c r="I70"/>
  <c r="I14"/>
  <c r="I31"/>
  <c r="I38"/>
  <c r="I19"/>
  <c r="I43"/>
  <c r="I84"/>
  <c r="I40"/>
  <c r="G144" i="26"/>
  <c r="I144"/>
  <c r="G40"/>
  <c r="I40"/>
  <c r="G19"/>
  <c r="J19"/>
  <c r="I19"/>
  <c r="G43"/>
  <c r="I43"/>
  <c r="G145"/>
  <c r="I145"/>
  <c r="G20"/>
  <c r="I20"/>
  <c r="G56"/>
  <c r="J56"/>
  <c r="I56"/>
  <c r="G60"/>
  <c r="I60"/>
  <c r="G71"/>
  <c r="I71"/>
  <c r="G146"/>
  <c r="I146"/>
  <c r="G87"/>
  <c r="I87"/>
  <c r="G101"/>
  <c r="I101"/>
  <c r="G147"/>
  <c r="I147"/>
  <c r="G128"/>
  <c r="I128"/>
  <c r="G70"/>
  <c r="I70"/>
  <c r="G94"/>
  <c r="I94"/>
  <c r="G25"/>
  <c r="I25"/>
  <c r="G106"/>
  <c r="I106"/>
  <c r="G148"/>
  <c r="I148"/>
  <c r="G81"/>
  <c r="I81"/>
  <c r="G15"/>
  <c r="I15"/>
  <c r="G11"/>
  <c r="I11"/>
  <c r="G125"/>
  <c r="J125"/>
  <c r="I125"/>
  <c r="G149"/>
  <c r="I149"/>
  <c r="G150"/>
  <c r="I150"/>
  <c r="G122"/>
  <c r="I122"/>
  <c r="G32"/>
  <c r="I32"/>
  <c r="G72"/>
  <c r="I72"/>
  <c r="G39"/>
  <c r="I39"/>
  <c r="G103"/>
  <c r="I103"/>
  <c r="G151"/>
  <c r="I151"/>
  <c r="G100"/>
  <c r="J100"/>
  <c r="I100"/>
  <c r="G119"/>
  <c r="I119"/>
  <c r="G132"/>
  <c r="I132"/>
  <c r="G152"/>
  <c r="I152"/>
  <c r="G75"/>
  <c r="I75"/>
  <c r="J75"/>
  <c r="G153"/>
  <c r="I153"/>
  <c r="G110"/>
  <c r="I110"/>
  <c r="G154"/>
  <c r="I154"/>
  <c r="G155"/>
  <c r="I155"/>
  <c r="G45"/>
  <c r="I45"/>
  <c r="G123"/>
  <c r="I123"/>
  <c r="G124"/>
  <c r="I124"/>
  <c r="G83"/>
  <c r="I83"/>
  <c r="G14"/>
  <c r="I14"/>
  <c r="G27"/>
  <c r="I27"/>
  <c r="G156"/>
  <c r="I156"/>
  <c r="G120"/>
  <c r="I120"/>
  <c r="G157"/>
  <c r="I157"/>
  <c r="G95"/>
  <c r="I95"/>
  <c r="G6"/>
  <c r="I6"/>
  <c r="G158"/>
  <c r="I158"/>
  <c r="G105"/>
  <c r="I105"/>
  <c r="G91"/>
  <c r="I91"/>
  <c r="G140"/>
  <c r="I140"/>
  <c r="G159"/>
  <c r="I159"/>
  <c r="G160"/>
  <c r="I160"/>
  <c r="J160"/>
  <c r="G37"/>
  <c r="I37"/>
  <c r="G12"/>
  <c r="I12"/>
  <c r="G143"/>
  <c r="I143"/>
  <c r="G93"/>
  <c r="I93"/>
  <c r="J93"/>
  <c r="G111"/>
  <c r="I111"/>
  <c r="G161"/>
  <c r="I161"/>
  <c r="G8"/>
  <c r="I8"/>
  <c r="G7"/>
  <c r="I7"/>
  <c r="G74"/>
  <c r="I74"/>
  <c r="G162"/>
  <c r="I162"/>
  <c r="G129"/>
  <c r="I129"/>
  <c r="G118"/>
  <c r="I118"/>
  <c r="G26"/>
  <c r="I26"/>
  <c r="G55"/>
  <c r="I55"/>
  <c r="G142"/>
  <c r="I142"/>
  <c r="G49"/>
  <c r="I49"/>
  <c r="G16"/>
  <c r="I16"/>
  <c r="G23"/>
  <c r="I23"/>
  <c r="G80"/>
  <c r="I80"/>
  <c r="G21"/>
  <c r="I21"/>
  <c r="G86"/>
  <c r="I86"/>
  <c r="G35"/>
  <c r="I35"/>
  <c r="G141"/>
  <c r="I141"/>
  <c r="G163"/>
  <c r="I163"/>
  <c r="G33"/>
  <c r="I33"/>
  <c r="G121"/>
  <c r="I121"/>
  <c r="G28"/>
  <c r="I28"/>
  <c r="G99"/>
  <c r="I99"/>
  <c r="G164"/>
  <c r="I164"/>
  <c r="G65"/>
  <c r="I65"/>
  <c r="G88"/>
  <c r="I88"/>
  <c r="G117"/>
  <c r="I117"/>
  <c r="G165"/>
  <c r="I165"/>
  <c r="G102"/>
  <c r="I102"/>
  <c r="G113"/>
  <c r="I113"/>
  <c r="G96"/>
  <c r="I96"/>
  <c r="G166"/>
  <c r="I166"/>
  <c r="G90"/>
  <c r="I90"/>
  <c r="G89"/>
  <c r="I89"/>
  <c r="G63"/>
  <c r="I63"/>
  <c r="G85"/>
  <c r="I85"/>
  <c r="G34"/>
  <c r="I34"/>
  <c r="G48"/>
  <c r="J48"/>
  <c r="I48"/>
  <c r="G130"/>
  <c r="I130"/>
  <c r="G2"/>
  <c r="I2"/>
  <c r="G114"/>
  <c r="I114"/>
  <c r="G41"/>
  <c r="J41"/>
  <c r="I41"/>
  <c r="G115"/>
  <c r="I115"/>
  <c r="G167"/>
  <c r="J167"/>
  <c r="I167"/>
  <c r="G64"/>
  <c r="I64"/>
  <c r="G134"/>
  <c r="J134"/>
  <c r="I134"/>
  <c r="G52"/>
  <c r="I52"/>
  <c r="G168"/>
  <c r="J168"/>
  <c r="I168"/>
  <c r="G169"/>
  <c r="I169"/>
  <c r="G46"/>
  <c r="J46"/>
  <c r="I46"/>
  <c r="G82"/>
  <c r="I82"/>
  <c r="G53"/>
  <c r="I53"/>
  <c r="G92"/>
  <c r="I92"/>
  <c r="G133"/>
  <c r="J133"/>
  <c r="I133"/>
  <c r="G109"/>
  <c r="I109"/>
  <c r="G170"/>
  <c r="I170"/>
  <c r="G136"/>
  <c r="I136"/>
  <c r="G29"/>
  <c r="I29"/>
  <c r="G171"/>
  <c r="I171"/>
  <c r="G172"/>
  <c r="I172"/>
  <c r="G4"/>
  <c r="I4"/>
  <c r="G173"/>
  <c r="I173"/>
  <c r="G67"/>
  <c r="I67"/>
  <c r="G97"/>
  <c r="I97"/>
  <c r="G84"/>
  <c r="I84"/>
  <c r="G112"/>
  <c r="I112"/>
  <c r="G69"/>
  <c r="I69"/>
  <c r="G36"/>
  <c r="I36"/>
  <c r="G79"/>
  <c r="I79"/>
  <c r="G50"/>
  <c r="I50"/>
  <c r="G10"/>
  <c r="I10"/>
  <c r="G108"/>
  <c r="I108"/>
  <c r="G174"/>
  <c r="I174"/>
  <c r="G61"/>
  <c r="I61"/>
  <c r="G137"/>
  <c r="I137"/>
  <c r="G116"/>
  <c r="I116"/>
  <c r="G98"/>
  <c r="I98"/>
  <c r="G31"/>
  <c r="I31"/>
  <c r="G175"/>
  <c r="I175"/>
  <c r="G42"/>
  <c r="I42"/>
  <c r="G66"/>
  <c r="I66"/>
  <c r="G176"/>
  <c r="I176"/>
  <c r="G13"/>
  <c r="I13"/>
  <c r="G107"/>
  <c r="I107"/>
  <c r="G177"/>
  <c r="I177"/>
  <c r="G139"/>
  <c r="J139"/>
  <c r="I139"/>
  <c r="G62"/>
  <c r="I62"/>
  <c r="G178"/>
  <c r="I178"/>
  <c r="G59"/>
  <c r="I59"/>
  <c r="G135"/>
  <c r="I135"/>
  <c r="G127"/>
  <c r="I127"/>
  <c r="G76"/>
  <c r="I76"/>
  <c r="G126"/>
  <c r="I126"/>
  <c r="G44"/>
  <c r="I44"/>
  <c r="G5"/>
  <c r="I5"/>
  <c r="G54"/>
  <c r="I54"/>
  <c r="G57"/>
  <c r="I57"/>
  <c r="G58"/>
  <c r="I58"/>
  <c r="G179"/>
  <c r="I179"/>
  <c r="G9"/>
  <c r="I9"/>
  <c r="G68"/>
  <c r="I68"/>
  <c r="G104"/>
  <c r="I104"/>
  <c r="G77"/>
  <c r="I77"/>
  <c r="G30"/>
  <c r="I30"/>
  <c r="G38"/>
  <c r="I38"/>
  <c r="G73"/>
  <c r="I73"/>
  <c r="G138"/>
  <c r="I138"/>
  <c r="G78"/>
  <c r="I78"/>
  <c r="G24"/>
  <c r="I24"/>
  <c r="G18"/>
  <c r="I18"/>
  <c r="G180"/>
  <c r="I180"/>
  <c r="G47"/>
  <c r="I47"/>
  <c r="G3"/>
  <c r="I3"/>
  <c r="G181"/>
  <c r="I181"/>
  <c r="G17"/>
  <c r="I17"/>
  <c r="G22"/>
  <c r="I22"/>
  <c r="G131"/>
  <c r="I131"/>
  <c r="G182"/>
  <c r="I182"/>
  <c r="G51"/>
  <c r="I51"/>
  <c r="I6" i="16"/>
  <c r="I2"/>
  <c r="I8"/>
  <c r="I3"/>
  <c r="I9"/>
  <c r="I5"/>
  <c r="I4"/>
  <c r="I7"/>
  <c r="I8" i="20"/>
  <c r="I11"/>
  <c r="I14"/>
  <c r="I6"/>
  <c r="I13"/>
  <c r="I9"/>
  <c r="I5"/>
  <c r="I4"/>
  <c r="I12"/>
  <c r="I2"/>
  <c r="I7"/>
  <c r="I3"/>
  <c r="I10"/>
  <c r="I8" i="11"/>
  <c r="I14"/>
  <c r="I3"/>
  <c r="I11"/>
  <c r="I10"/>
  <c r="I16"/>
  <c r="I9"/>
  <c r="I7"/>
  <c r="I5"/>
  <c r="I15"/>
  <c r="I2"/>
  <c r="I4"/>
  <c r="I13"/>
  <c r="I12"/>
  <c r="I6"/>
  <c r="I63" i="24"/>
  <c r="I41"/>
  <c r="I55"/>
  <c r="I12"/>
  <c r="I27"/>
  <c r="I43"/>
  <c r="I24"/>
  <c r="I39"/>
  <c r="I54"/>
  <c r="I42"/>
  <c r="I22"/>
  <c r="I66"/>
  <c r="I2"/>
  <c r="I4"/>
  <c r="I30"/>
  <c r="I26"/>
  <c r="I67"/>
  <c r="I19"/>
  <c r="I68"/>
  <c r="I11"/>
  <c r="I69"/>
  <c r="I56"/>
  <c r="I25"/>
  <c r="I36"/>
  <c r="I49"/>
  <c r="I64"/>
  <c r="I53"/>
  <c r="I45"/>
  <c r="I37"/>
  <c r="I60"/>
  <c r="I50"/>
  <c r="I20"/>
  <c r="I10"/>
  <c r="I8"/>
  <c r="I70"/>
  <c r="I34"/>
  <c r="I71"/>
  <c r="I72"/>
  <c r="I73"/>
  <c r="I47"/>
  <c r="I74"/>
  <c r="I75"/>
  <c r="I28"/>
  <c r="I61"/>
  <c r="I3"/>
  <c r="I6"/>
  <c r="I46"/>
  <c r="I76"/>
  <c r="I32"/>
  <c r="I16"/>
  <c r="I17"/>
  <c r="I31"/>
  <c r="I51"/>
  <c r="I35"/>
  <c r="I13"/>
  <c r="I77"/>
  <c r="I57"/>
  <c r="I59"/>
  <c r="I9"/>
  <c r="I62"/>
  <c r="I14"/>
  <c r="I48"/>
  <c r="I7"/>
  <c r="I65"/>
  <c r="I44"/>
  <c r="I78"/>
  <c r="I21"/>
  <c r="I23"/>
  <c r="I29"/>
  <c r="I52"/>
  <c r="I18"/>
  <c r="I79"/>
  <c r="I33"/>
  <c r="I15"/>
  <c r="I5"/>
  <c r="I40"/>
  <c r="I58"/>
  <c r="I38"/>
  <c r="I2" i="10"/>
  <c r="I5"/>
  <c r="I3"/>
  <c r="I6"/>
  <c r="I4"/>
  <c r="I57" i="5"/>
  <c r="I51"/>
  <c r="I69"/>
  <c r="I47"/>
  <c r="I26"/>
  <c r="I39"/>
  <c r="I21"/>
  <c r="I67"/>
  <c r="I2"/>
  <c r="I70"/>
  <c r="I54"/>
  <c r="I13"/>
  <c r="I27"/>
  <c r="I71"/>
  <c r="I32"/>
  <c r="I50"/>
  <c r="I72"/>
  <c r="I11"/>
  <c r="I65"/>
  <c r="I44"/>
  <c r="I45"/>
  <c r="I43"/>
  <c r="I73"/>
  <c r="I74"/>
  <c r="I59"/>
  <c r="I8"/>
  <c r="I38"/>
  <c r="I41"/>
  <c r="I5"/>
  <c r="I12"/>
  <c r="I22"/>
  <c r="I24"/>
  <c r="I56"/>
  <c r="I40"/>
  <c r="I16"/>
  <c r="I75"/>
  <c r="I55"/>
  <c r="I76"/>
  <c r="I62"/>
  <c r="I14"/>
  <c r="I4"/>
  <c r="I37"/>
  <c r="I25"/>
  <c r="I42"/>
  <c r="I33"/>
  <c r="I46"/>
  <c r="I77"/>
  <c r="I48"/>
  <c r="I52"/>
  <c r="I36"/>
  <c r="I31"/>
  <c r="I78"/>
  <c r="I18"/>
  <c r="I28"/>
  <c r="I7"/>
  <c r="I15"/>
  <c r="I20"/>
  <c r="I60"/>
  <c r="I79"/>
  <c r="I80"/>
  <c r="I68"/>
  <c r="I19"/>
  <c r="I66"/>
  <c r="I53"/>
  <c r="I81"/>
  <c r="I9"/>
  <c r="I17"/>
  <c r="I63"/>
  <c r="I23"/>
  <c r="I3"/>
  <c r="I82"/>
  <c r="I35"/>
  <c r="I6"/>
  <c r="I64"/>
  <c r="I29"/>
  <c r="I58"/>
  <c r="I83"/>
  <c r="I49"/>
  <c r="I84"/>
  <c r="I34"/>
  <c r="I10"/>
  <c r="I61"/>
  <c r="I30"/>
  <c r="I26" i="4"/>
  <c r="I34"/>
  <c r="I3"/>
  <c r="I12"/>
  <c r="I27"/>
  <c r="I8"/>
  <c r="I29"/>
  <c r="I6"/>
  <c r="I35"/>
  <c r="I28"/>
  <c r="I32"/>
  <c r="I9"/>
  <c r="I36"/>
  <c r="I15"/>
  <c r="I37"/>
  <c r="I30"/>
  <c r="I31"/>
  <c r="I4"/>
  <c r="I10"/>
  <c r="I16"/>
  <c r="I21"/>
  <c r="I11"/>
  <c r="I25"/>
  <c r="I17"/>
  <c r="I5"/>
  <c r="I19"/>
  <c r="I2"/>
  <c r="I18"/>
  <c r="I7"/>
  <c r="I22"/>
  <c r="I24"/>
  <c r="I23"/>
  <c r="I20"/>
  <c r="I38"/>
  <c r="I39"/>
  <c r="I40"/>
  <c r="I41"/>
  <c r="I42"/>
  <c r="I43"/>
  <c r="I13"/>
  <c r="I14"/>
  <c r="I33"/>
  <c r="I8" i="12"/>
  <c r="I23"/>
  <c r="I10"/>
  <c r="I22"/>
  <c r="I24"/>
  <c r="I5"/>
  <c r="I13"/>
  <c r="I19"/>
  <c r="I18"/>
  <c r="I15"/>
  <c r="I16"/>
  <c r="I2"/>
  <c r="I9"/>
  <c r="I21"/>
  <c r="I7"/>
  <c r="I6"/>
  <c r="I25"/>
  <c r="I4"/>
  <c r="I20"/>
  <c r="I17"/>
  <c r="I26"/>
  <c r="I27"/>
  <c r="I3"/>
  <c r="I12"/>
  <c r="I14"/>
  <c r="I11"/>
  <c r="I26" i="3"/>
  <c r="I93"/>
  <c r="I135"/>
  <c r="I142"/>
  <c r="I127"/>
  <c r="I78"/>
  <c r="I88"/>
  <c r="I20"/>
  <c r="I144"/>
  <c r="I126"/>
  <c r="I33"/>
  <c r="I63"/>
  <c r="I137"/>
  <c r="I108"/>
  <c r="I121"/>
  <c r="I32"/>
  <c r="I94"/>
  <c r="I27"/>
  <c r="I43"/>
  <c r="I48"/>
  <c r="I104"/>
  <c r="I17"/>
  <c r="I40"/>
  <c r="I147"/>
  <c r="I148"/>
  <c r="I66"/>
  <c r="I149"/>
  <c r="I84"/>
  <c r="I35"/>
  <c r="I6"/>
  <c r="I73"/>
  <c r="I8"/>
  <c r="I150"/>
  <c r="I128"/>
  <c r="I57"/>
  <c r="I109"/>
  <c r="I79"/>
  <c r="I13"/>
  <c r="I89"/>
  <c r="I96"/>
  <c r="I86"/>
  <c r="I106"/>
  <c r="I7"/>
  <c r="I151"/>
  <c r="I45"/>
  <c r="I46"/>
  <c r="I64"/>
  <c r="I101"/>
  <c r="I5"/>
  <c r="I38"/>
  <c r="I54"/>
  <c r="I82"/>
  <c r="I14"/>
  <c r="I22"/>
  <c r="I50"/>
  <c r="I105"/>
  <c r="I123"/>
  <c r="I36"/>
  <c r="I124"/>
  <c r="I41"/>
  <c r="I152"/>
  <c r="I153"/>
  <c r="I136"/>
  <c r="I74"/>
  <c r="I98"/>
  <c r="I154"/>
  <c r="I76"/>
  <c r="I62"/>
  <c r="I90"/>
  <c r="I42"/>
  <c r="I15"/>
  <c r="I155"/>
  <c r="I80"/>
  <c r="I138"/>
  <c r="I70"/>
  <c r="I95"/>
  <c r="I53"/>
  <c r="I55"/>
  <c r="I156"/>
  <c r="I16"/>
  <c r="I145"/>
  <c r="I11"/>
  <c r="I132"/>
  <c r="I67"/>
  <c r="I30"/>
  <c r="I51"/>
  <c r="I77"/>
  <c r="I157"/>
  <c r="I24"/>
  <c r="I19"/>
  <c r="I158"/>
  <c r="I116"/>
  <c r="I23"/>
  <c r="I31"/>
  <c r="I113"/>
  <c r="I131"/>
  <c r="I103"/>
  <c r="I159"/>
  <c r="I160"/>
  <c r="I61"/>
  <c r="I139"/>
  <c r="I85"/>
  <c r="I39"/>
  <c r="I130"/>
  <c r="I161"/>
  <c r="I99"/>
  <c r="I10"/>
  <c r="I18"/>
  <c r="I9"/>
  <c r="I162"/>
  <c r="I100"/>
  <c r="I56"/>
  <c r="I110"/>
  <c r="I163"/>
  <c r="I111"/>
  <c r="I120"/>
  <c r="I164"/>
  <c r="I49"/>
  <c r="I34"/>
  <c r="I37"/>
  <c r="I165"/>
  <c r="I166"/>
  <c r="I75"/>
  <c r="I71"/>
  <c r="I92"/>
  <c r="I65"/>
  <c r="I118"/>
  <c r="I83"/>
  <c r="I91"/>
  <c r="I2"/>
  <c r="I47"/>
  <c r="I4"/>
  <c r="I97"/>
  <c r="I12"/>
  <c r="I133"/>
  <c r="I114"/>
  <c r="I146"/>
  <c r="I68"/>
  <c r="I119"/>
  <c r="I25"/>
  <c r="I58"/>
  <c r="I28"/>
  <c r="I167"/>
  <c r="I59"/>
  <c r="I29"/>
  <c r="I140"/>
  <c r="I102"/>
  <c r="I87"/>
  <c r="I141"/>
  <c r="I44"/>
  <c r="I168"/>
  <c r="I134"/>
  <c r="I107"/>
  <c r="I69"/>
  <c r="I72"/>
  <c r="I122"/>
  <c r="I52"/>
  <c r="I115"/>
  <c r="I117"/>
  <c r="I60"/>
  <c r="I112"/>
  <c r="I169"/>
  <c r="I81"/>
  <c r="I125"/>
  <c r="I143"/>
  <c r="I129"/>
  <c r="I21"/>
  <c r="I3"/>
  <c r="I17" i="25"/>
  <c r="I77"/>
  <c r="I35"/>
  <c r="I68"/>
  <c r="I13"/>
  <c r="I6"/>
  <c r="I40"/>
  <c r="I66"/>
  <c r="I78"/>
  <c r="I79"/>
  <c r="I80"/>
  <c r="I81"/>
  <c r="I31"/>
  <c r="I82"/>
  <c r="I83"/>
  <c r="I8"/>
  <c r="I45"/>
  <c r="I84"/>
  <c r="I7"/>
  <c r="I76"/>
  <c r="I85"/>
  <c r="I49"/>
  <c r="I61"/>
  <c r="I30"/>
  <c r="I11"/>
  <c r="I73"/>
  <c r="I86"/>
  <c r="I69"/>
  <c r="I52"/>
  <c r="I74"/>
  <c r="I62"/>
  <c r="I20"/>
  <c r="I24"/>
  <c r="I87"/>
  <c r="I37"/>
  <c r="I5"/>
  <c r="I46"/>
  <c r="I51"/>
  <c r="I10"/>
  <c r="I88"/>
  <c r="I14"/>
  <c r="I75"/>
  <c r="I43"/>
  <c r="I34"/>
  <c r="I57"/>
  <c r="I59"/>
  <c r="I63"/>
  <c r="I89"/>
  <c r="I9"/>
  <c r="I48"/>
  <c r="I23"/>
  <c r="I18"/>
  <c r="I67"/>
  <c r="I28"/>
  <c r="I3"/>
  <c r="I72"/>
  <c r="I65"/>
  <c r="I36"/>
  <c r="I90"/>
  <c r="I54"/>
  <c r="I53"/>
  <c r="I91"/>
  <c r="I32"/>
  <c r="I55"/>
  <c r="I29"/>
  <c r="I58"/>
  <c r="I42"/>
  <c r="I92"/>
  <c r="I33"/>
  <c r="I38"/>
  <c r="I71"/>
  <c r="I47"/>
  <c r="I16"/>
  <c r="I64"/>
  <c r="I39"/>
  <c r="I22"/>
  <c r="I41"/>
  <c r="I19"/>
  <c r="I56"/>
  <c r="I21"/>
  <c r="I50"/>
  <c r="I12"/>
  <c r="I26"/>
  <c r="I93"/>
  <c r="I27"/>
  <c r="I70"/>
  <c r="I2"/>
  <c r="I25"/>
  <c r="I44"/>
  <c r="I94"/>
  <c r="I4"/>
  <c r="I60"/>
  <c r="I95"/>
  <c r="G17"/>
  <c r="G77"/>
  <c r="J77"/>
  <c r="G35"/>
  <c r="G68"/>
  <c r="J68"/>
  <c r="G13"/>
  <c r="G6"/>
  <c r="J6"/>
  <c r="G40"/>
  <c r="G66"/>
  <c r="J66"/>
  <c r="G78"/>
  <c r="G79"/>
  <c r="J79"/>
  <c r="G80"/>
  <c r="G81"/>
  <c r="J81"/>
  <c r="G31"/>
  <c r="G82"/>
  <c r="J82"/>
  <c r="G83"/>
  <c r="G8"/>
  <c r="J8"/>
  <c r="G45"/>
  <c r="J45"/>
  <c r="G84"/>
  <c r="J84"/>
  <c r="G7"/>
  <c r="G76"/>
  <c r="J76"/>
  <c r="G85"/>
  <c r="J85"/>
  <c r="G49"/>
  <c r="J49"/>
  <c r="G61"/>
  <c r="G30"/>
  <c r="J30"/>
  <c r="G11"/>
  <c r="J11"/>
  <c r="G73"/>
  <c r="J73"/>
  <c r="G86"/>
  <c r="J86"/>
  <c r="G69"/>
  <c r="J69"/>
  <c r="G52"/>
  <c r="J52"/>
  <c r="G74"/>
  <c r="J74"/>
  <c r="G62"/>
  <c r="J62"/>
  <c r="G20"/>
  <c r="J20"/>
  <c r="G24"/>
  <c r="J24"/>
  <c r="G87"/>
  <c r="J87"/>
  <c r="G37"/>
  <c r="J37"/>
  <c r="G5"/>
  <c r="J5"/>
  <c r="G46"/>
  <c r="J46"/>
  <c r="G51"/>
  <c r="J51"/>
  <c r="G10"/>
  <c r="J10"/>
  <c r="G88"/>
  <c r="J88"/>
  <c r="G14"/>
  <c r="J14"/>
  <c r="G75"/>
  <c r="J75"/>
  <c r="G43"/>
  <c r="J43"/>
  <c r="G34"/>
  <c r="J34"/>
  <c r="G57"/>
  <c r="J57"/>
  <c r="G59"/>
  <c r="J59"/>
  <c r="G63"/>
  <c r="J63"/>
  <c r="G89"/>
  <c r="J89"/>
  <c r="G9"/>
  <c r="J9"/>
  <c r="G48"/>
  <c r="J48"/>
  <c r="G23"/>
  <c r="J23"/>
  <c r="G18"/>
  <c r="J18"/>
  <c r="G67"/>
  <c r="J67"/>
  <c r="G28"/>
  <c r="J28"/>
  <c r="G3"/>
  <c r="J3"/>
  <c r="G72"/>
  <c r="J72"/>
  <c r="G65"/>
  <c r="J65"/>
  <c r="G36"/>
  <c r="J36"/>
  <c r="G90"/>
  <c r="J90"/>
  <c r="G54"/>
  <c r="J54"/>
  <c r="G53"/>
  <c r="J53"/>
  <c r="G91"/>
  <c r="J91"/>
  <c r="G32"/>
  <c r="J32"/>
  <c r="G55"/>
  <c r="J55"/>
  <c r="G29"/>
  <c r="J29"/>
  <c r="G58"/>
  <c r="J58"/>
  <c r="G42"/>
  <c r="J42"/>
  <c r="G92"/>
  <c r="J92"/>
  <c r="G33"/>
  <c r="J33"/>
  <c r="G38"/>
  <c r="J38"/>
  <c r="G71"/>
  <c r="J71"/>
  <c r="G47"/>
  <c r="J47"/>
  <c r="G16"/>
  <c r="J16"/>
  <c r="G64"/>
  <c r="J64"/>
  <c r="G39"/>
  <c r="J39"/>
  <c r="G22"/>
  <c r="J22"/>
  <c r="G41"/>
  <c r="J41"/>
  <c r="G19"/>
  <c r="J19"/>
  <c r="G56"/>
  <c r="J56"/>
  <c r="G21"/>
  <c r="J21"/>
  <c r="G50"/>
  <c r="J50"/>
  <c r="G12"/>
  <c r="J12"/>
  <c r="G26"/>
  <c r="J26"/>
  <c r="G93"/>
  <c r="J93"/>
  <c r="G27"/>
  <c r="J27"/>
  <c r="G70"/>
  <c r="J70"/>
  <c r="G2"/>
  <c r="J2"/>
  <c r="G25"/>
  <c r="J25"/>
  <c r="G44"/>
  <c r="J44"/>
  <c r="G94"/>
  <c r="J94"/>
  <c r="G4"/>
  <c r="J4"/>
  <c r="G60"/>
  <c r="J60"/>
  <c r="G95"/>
  <c r="J95"/>
  <c r="G15"/>
  <c r="J15"/>
  <c r="I15"/>
  <c r="I3" i="14"/>
  <c r="I6"/>
  <c r="I2"/>
  <c r="I8"/>
  <c r="I11"/>
  <c r="I4"/>
  <c r="I10"/>
  <c r="I5"/>
  <c r="I9"/>
  <c r="I7"/>
  <c r="I2" i="18"/>
  <c r="I10"/>
  <c r="I9"/>
  <c r="I13"/>
  <c r="I8"/>
  <c r="I7"/>
  <c r="I11"/>
  <c r="I3"/>
  <c r="I4"/>
  <c r="I6"/>
  <c r="I5"/>
  <c r="I14"/>
  <c r="I12"/>
  <c r="I4" i="8"/>
  <c r="I15"/>
  <c r="I13"/>
  <c r="I16"/>
  <c r="I11"/>
  <c r="I7"/>
  <c r="I12"/>
  <c r="I10"/>
  <c r="I9"/>
  <c r="I14"/>
  <c r="I8"/>
  <c r="I2"/>
  <c r="I6"/>
  <c r="I5"/>
  <c r="I3"/>
  <c r="I3" i="22"/>
  <c r="I4"/>
  <c r="I5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5"/>
  <c r="I66"/>
  <c r="I67"/>
  <c r="I68"/>
  <c r="I69"/>
  <c r="I70"/>
  <c r="I71"/>
  <c r="I72"/>
  <c r="I73"/>
  <c r="I74"/>
  <c r="I75"/>
  <c r="I76"/>
  <c r="I77"/>
  <c r="I78"/>
  <c r="I79"/>
  <c r="I80"/>
  <c r="I81"/>
  <c r="I82"/>
  <c r="I83"/>
  <c r="I84"/>
  <c r="I85"/>
  <c r="I86"/>
  <c r="I87"/>
  <c r="I88"/>
  <c r="I89"/>
  <c r="I90"/>
  <c r="I91"/>
  <c r="I92"/>
  <c r="I93"/>
  <c r="I94"/>
  <c r="I95"/>
  <c r="I96"/>
  <c r="I97"/>
  <c r="I98"/>
  <c r="I99"/>
  <c r="I100"/>
  <c r="I101"/>
  <c r="I102"/>
  <c r="I103"/>
  <c r="I104"/>
  <c r="I105"/>
  <c r="I106"/>
  <c r="I107"/>
  <c r="I108"/>
  <c r="I109"/>
  <c r="I110"/>
  <c r="I111"/>
  <c r="I112"/>
  <c r="I2"/>
  <c r="I2" i="6"/>
  <c r="I4"/>
  <c r="I5"/>
  <c r="I6"/>
  <c r="I7"/>
  <c r="I8"/>
  <c r="I9"/>
  <c r="I10"/>
  <c r="I11"/>
  <c r="I12"/>
  <c r="I13"/>
  <c r="I14"/>
  <c r="I15"/>
  <c r="I16"/>
  <c r="I17"/>
  <c r="J17"/>
  <c r="I18"/>
  <c r="I19"/>
  <c r="I20"/>
  <c r="J20"/>
  <c r="I21"/>
  <c r="I22"/>
  <c r="I23"/>
  <c r="I24"/>
  <c r="I25"/>
  <c r="I26"/>
  <c r="I27"/>
  <c r="I28"/>
  <c r="I29"/>
  <c r="I30"/>
  <c r="I31"/>
  <c r="I32"/>
  <c r="I33"/>
  <c r="I34"/>
  <c r="J34"/>
  <c r="I35"/>
  <c r="I36"/>
  <c r="J36"/>
  <c r="I37"/>
  <c r="J37"/>
  <c r="I38"/>
  <c r="I39"/>
  <c r="I40"/>
  <c r="J40"/>
  <c r="I41"/>
  <c r="I42"/>
  <c r="I3"/>
  <c r="I13" i="2"/>
  <c r="I25"/>
  <c r="I17"/>
  <c r="I44"/>
  <c r="I34"/>
  <c r="I12"/>
  <c r="I29"/>
  <c r="I27"/>
  <c r="I5"/>
  <c r="I4"/>
  <c r="I3"/>
  <c r="I20"/>
  <c r="I6"/>
  <c r="I43"/>
  <c r="I38"/>
  <c r="I15"/>
  <c r="I31"/>
  <c r="I7"/>
  <c r="I21"/>
  <c r="I14"/>
  <c r="I30"/>
  <c r="I42"/>
  <c r="I22"/>
  <c r="I35"/>
  <c r="I37"/>
  <c r="I41"/>
  <c r="I32"/>
  <c r="I18"/>
  <c r="I40"/>
  <c r="I16"/>
  <c r="I28"/>
  <c r="I36"/>
  <c r="I11"/>
  <c r="I19"/>
  <c r="I9"/>
  <c r="I26"/>
  <c r="I39"/>
  <c r="I10"/>
  <c r="I2"/>
  <c r="I23"/>
  <c r="I33"/>
  <c r="I24"/>
  <c r="I8"/>
  <c r="G36" i="24"/>
  <c r="J36"/>
  <c r="G3"/>
  <c r="J3"/>
  <c r="G24"/>
  <c r="J24"/>
  <c r="G9"/>
  <c r="J9"/>
  <c r="G10"/>
  <c r="J10"/>
  <c r="G15"/>
  <c r="J15"/>
  <c r="G16"/>
  <c r="J16"/>
  <c r="G7"/>
  <c r="J7"/>
  <c r="G4"/>
  <c r="J4"/>
  <c r="G31"/>
  <c r="J31"/>
  <c r="G19"/>
  <c r="J19"/>
  <c r="G13"/>
  <c r="J13"/>
  <c r="G20"/>
  <c r="J20"/>
  <c r="G34"/>
  <c r="J34"/>
  <c r="G52"/>
  <c r="J52"/>
  <c r="G23"/>
  <c r="J23"/>
  <c r="G33"/>
  <c r="J33"/>
  <c r="G6"/>
  <c r="J6"/>
  <c r="G42"/>
  <c r="J42"/>
  <c r="G2"/>
  <c r="J2"/>
  <c r="G12"/>
  <c r="J12"/>
  <c r="G60"/>
  <c r="J60"/>
  <c r="G32"/>
  <c r="J32"/>
  <c r="G17"/>
  <c r="J17"/>
  <c r="G8"/>
  <c r="J8"/>
  <c r="G11"/>
  <c r="J11"/>
  <c r="G61"/>
  <c r="J61"/>
  <c r="G14"/>
  <c r="J14"/>
  <c r="G46"/>
  <c r="J46"/>
  <c r="G27"/>
  <c r="J27"/>
  <c r="G29"/>
  <c r="J29"/>
  <c r="G62"/>
  <c r="J62"/>
  <c r="G22"/>
  <c r="J22"/>
  <c r="G30"/>
  <c r="J30"/>
  <c r="G37"/>
  <c r="J37"/>
  <c r="G26"/>
  <c r="J26"/>
  <c r="G63"/>
  <c r="J63"/>
  <c r="G47"/>
  <c r="J47"/>
  <c r="G53"/>
  <c r="J53"/>
  <c r="G64"/>
  <c r="J64"/>
  <c r="G50"/>
  <c r="J50"/>
  <c r="G44"/>
  <c r="J44"/>
  <c r="G49"/>
  <c r="J49"/>
  <c r="G40"/>
  <c r="J40"/>
  <c r="G59"/>
  <c r="J59"/>
  <c r="G39"/>
  <c r="J39"/>
  <c r="G41"/>
  <c r="J41"/>
  <c r="G35"/>
  <c r="J35"/>
  <c r="G25"/>
  <c r="J25"/>
  <c r="G54"/>
  <c r="J54"/>
  <c r="G57"/>
  <c r="J57"/>
  <c r="G21"/>
  <c r="J21"/>
  <c r="G38"/>
  <c r="J38"/>
  <c r="G65"/>
  <c r="J65"/>
  <c r="G28"/>
  <c r="J28"/>
  <c r="G45"/>
  <c r="J45"/>
  <c r="G48"/>
  <c r="J48"/>
  <c r="G58"/>
  <c r="J58"/>
  <c r="G66"/>
  <c r="J66"/>
  <c r="G18"/>
  <c r="J18"/>
  <c r="G56"/>
  <c r="J56"/>
  <c r="G55"/>
  <c r="J55"/>
  <c r="G43"/>
  <c r="J43"/>
  <c r="G51"/>
  <c r="J51"/>
  <c r="G68"/>
  <c r="J68"/>
  <c r="G67"/>
  <c r="J67"/>
  <c r="G76"/>
  <c r="J76"/>
  <c r="G69"/>
  <c r="J69"/>
  <c r="G72"/>
  <c r="J72"/>
  <c r="G70"/>
  <c r="J70"/>
  <c r="G74"/>
  <c r="J74"/>
  <c r="G79"/>
  <c r="J79"/>
  <c r="G75"/>
  <c r="J75"/>
  <c r="G77"/>
  <c r="J77"/>
  <c r="G73"/>
  <c r="J73"/>
  <c r="G78"/>
  <c r="J78"/>
  <c r="G71"/>
  <c r="J71"/>
  <c r="G5"/>
  <c r="J5"/>
  <c r="G15" i="23"/>
  <c r="J15"/>
  <c r="G3"/>
  <c r="J3"/>
  <c r="G4"/>
  <c r="J4"/>
  <c r="G2"/>
  <c r="J2"/>
  <c r="G38"/>
  <c r="J38"/>
  <c r="G19"/>
  <c r="J19"/>
  <c r="G57"/>
  <c r="J57"/>
  <c r="G9"/>
  <c r="J9"/>
  <c r="G50"/>
  <c r="J50"/>
  <c r="G7"/>
  <c r="J7"/>
  <c r="G83"/>
  <c r="J83"/>
  <c r="G101"/>
  <c r="J101"/>
  <c r="G8"/>
  <c r="J8"/>
  <c r="G41"/>
  <c r="J41"/>
  <c r="G31"/>
  <c r="J31"/>
  <c r="G32"/>
  <c r="J32"/>
  <c r="G22"/>
  <c r="J22"/>
  <c r="G53"/>
  <c r="J53"/>
  <c r="G11"/>
  <c r="J11"/>
  <c r="G34"/>
  <c r="J34"/>
  <c r="G14"/>
  <c r="J14"/>
  <c r="G62"/>
  <c r="J62"/>
  <c r="G23"/>
  <c r="J23"/>
  <c r="G71"/>
  <c r="J71"/>
  <c r="G39"/>
  <c r="J39"/>
  <c r="G26"/>
  <c r="J26"/>
  <c r="G25"/>
  <c r="J25"/>
  <c r="G16"/>
  <c r="J16"/>
  <c r="G30"/>
  <c r="J30"/>
  <c r="G56"/>
  <c r="J56"/>
  <c r="G48"/>
  <c r="J48"/>
  <c r="G55"/>
  <c r="J55"/>
  <c r="G12"/>
  <c r="J12"/>
  <c r="G20"/>
  <c r="J20"/>
  <c r="G42"/>
  <c r="J42"/>
  <c r="G49"/>
  <c r="J49"/>
  <c r="G51"/>
  <c r="J51"/>
  <c r="G65"/>
  <c r="J65"/>
  <c r="G10"/>
  <c r="J10"/>
  <c r="G45"/>
  <c r="J45"/>
  <c r="G46"/>
  <c r="J46"/>
  <c r="G102"/>
  <c r="J102"/>
  <c r="G13"/>
  <c r="J13"/>
  <c r="G52"/>
  <c r="J52"/>
  <c r="G103"/>
  <c r="J103"/>
  <c r="G104"/>
  <c r="J104"/>
  <c r="G63"/>
  <c r="J63"/>
  <c r="G69"/>
  <c r="J69"/>
  <c r="G47"/>
  <c r="J47"/>
  <c r="G29"/>
  <c r="J29"/>
  <c r="G18"/>
  <c r="J18"/>
  <c r="G90"/>
  <c r="J90"/>
  <c r="G58"/>
  <c r="J58"/>
  <c r="G98"/>
  <c r="J98"/>
  <c r="G33"/>
  <c r="J33"/>
  <c r="G44"/>
  <c r="J44"/>
  <c r="G105"/>
  <c r="J105"/>
  <c r="G95"/>
  <c r="J95"/>
  <c r="G24"/>
  <c r="J24"/>
  <c r="G59"/>
  <c r="J59"/>
  <c r="G106"/>
  <c r="J106"/>
  <c r="G36"/>
  <c r="J36"/>
  <c r="G100"/>
  <c r="J100"/>
  <c r="G77"/>
  <c r="J77"/>
  <c r="G27"/>
  <c r="J27"/>
  <c r="G6"/>
  <c r="J6"/>
  <c r="G107"/>
  <c r="J107"/>
  <c r="G108"/>
  <c r="J108"/>
  <c r="G82"/>
  <c r="J82"/>
  <c r="G28"/>
  <c r="J28"/>
  <c r="G17"/>
  <c r="J17"/>
  <c r="G5"/>
  <c r="J5"/>
  <c r="G67"/>
  <c r="J67"/>
  <c r="G109"/>
  <c r="J109"/>
  <c r="G75"/>
  <c r="J75"/>
  <c r="G70"/>
  <c r="J70"/>
  <c r="G94"/>
  <c r="J94"/>
  <c r="G110"/>
  <c r="J110"/>
  <c r="G111"/>
  <c r="J111"/>
  <c r="G112"/>
  <c r="J112"/>
  <c r="G66"/>
  <c r="J66"/>
  <c r="G86"/>
  <c r="J86"/>
  <c r="G89"/>
  <c r="J89"/>
  <c r="G113"/>
  <c r="J113"/>
  <c r="G64"/>
  <c r="J64"/>
  <c r="G81"/>
  <c r="J81"/>
  <c r="G78"/>
  <c r="J78"/>
  <c r="G40"/>
  <c r="J40"/>
  <c r="G115"/>
  <c r="J115"/>
  <c r="G114"/>
  <c r="J114"/>
  <c r="G93"/>
  <c r="J93"/>
  <c r="G84"/>
  <c r="J84"/>
  <c r="G35"/>
  <c r="J35"/>
  <c r="G72"/>
  <c r="J72"/>
  <c r="G37"/>
  <c r="J37"/>
  <c r="G74"/>
  <c r="J74"/>
  <c r="G68"/>
  <c r="J68"/>
  <c r="G54"/>
  <c r="J54"/>
  <c r="G79"/>
  <c r="J79"/>
  <c r="G87"/>
  <c r="J87"/>
  <c r="G116"/>
  <c r="J116"/>
  <c r="G21"/>
  <c r="J21"/>
  <c r="G85"/>
  <c r="J85"/>
  <c r="G80"/>
  <c r="J80"/>
  <c r="G76"/>
  <c r="J76"/>
  <c r="G88"/>
  <c r="J88"/>
  <c r="G61"/>
  <c r="J61"/>
  <c r="G96"/>
  <c r="J96"/>
  <c r="G117"/>
  <c r="J117"/>
  <c r="G60"/>
  <c r="J60"/>
  <c r="G118"/>
  <c r="J118"/>
  <c r="G99"/>
  <c r="J99"/>
  <c r="G119"/>
  <c r="J119"/>
  <c r="G120"/>
  <c r="J120"/>
  <c r="G97"/>
  <c r="J97"/>
  <c r="G73"/>
  <c r="J73"/>
  <c r="G121"/>
  <c r="J121"/>
  <c r="G91"/>
  <c r="J91"/>
  <c r="G122"/>
  <c r="J122"/>
  <c r="G123"/>
  <c r="J123"/>
  <c r="G124"/>
  <c r="J124"/>
  <c r="G142"/>
  <c r="J142"/>
  <c r="G138"/>
  <c r="J138"/>
  <c r="G139"/>
  <c r="J139"/>
  <c r="G129"/>
  <c r="J129"/>
  <c r="G127"/>
  <c r="J127"/>
  <c r="G132"/>
  <c r="J132"/>
  <c r="G126"/>
  <c r="J126"/>
  <c r="G136"/>
  <c r="J136"/>
  <c r="G130"/>
  <c r="J130"/>
  <c r="G128"/>
  <c r="J128"/>
  <c r="G144"/>
  <c r="J144"/>
  <c r="G125"/>
  <c r="J125"/>
  <c r="G141"/>
  <c r="J141"/>
  <c r="G143"/>
  <c r="J143"/>
  <c r="G134"/>
  <c r="J134"/>
  <c r="G146"/>
  <c r="J146"/>
  <c r="G135"/>
  <c r="J135"/>
  <c r="G92"/>
  <c r="J92"/>
  <c r="G131"/>
  <c r="J131"/>
  <c r="G147"/>
  <c r="J147"/>
  <c r="G133"/>
  <c r="J133"/>
  <c r="G145"/>
  <c r="J145"/>
  <c r="G140"/>
  <c r="J140"/>
  <c r="G137"/>
  <c r="J137"/>
  <c r="G43"/>
  <c r="J43"/>
  <c r="G17" i="22"/>
  <c r="G22"/>
  <c r="G36"/>
  <c r="G4"/>
  <c r="G39"/>
  <c r="G5"/>
  <c r="J5"/>
  <c r="G63"/>
  <c r="G93"/>
  <c r="J93"/>
  <c r="G15"/>
  <c r="G11"/>
  <c r="G25"/>
  <c r="G9"/>
  <c r="J9"/>
  <c r="G16"/>
  <c r="J16"/>
  <c r="G31"/>
  <c r="G35"/>
  <c r="G71"/>
  <c r="J71"/>
  <c r="G94"/>
  <c r="G13"/>
  <c r="G8"/>
  <c r="J8"/>
  <c r="G42"/>
  <c r="G56"/>
  <c r="J56"/>
  <c r="G34"/>
  <c r="J34"/>
  <c r="G43"/>
  <c r="G48"/>
  <c r="G82"/>
  <c r="G45"/>
  <c r="G46"/>
  <c r="G53"/>
  <c r="J53"/>
  <c r="G26"/>
  <c r="G41"/>
  <c r="G37"/>
  <c r="G50"/>
  <c r="G28"/>
  <c r="J28"/>
  <c r="G23"/>
  <c r="G29"/>
  <c r="G3"/>
  <c r="J3"/>
  <c r="G30"/>
  <c r="G44"/>
  <c r="G40"/>
  <c r="J40"/>
  <c r="G77"/>
  <c r="J77"/>
  <c r="G10"/>
  <c r="G18"/>
  <c r="J18"/>
  <c r="G7"/>
  <c r="G64"/>
  <c r="G6"/>
  <c r="G54"/>
  <c r="J54"/>
  <c r="G62"/>
  <c r="G70"/>
  <c r="G32"/>
  <c r="J32"/>
  <c r="G20"/>
  <c r="J20"/>
  <c r="G66"/>
  <c r="G67"/>
  <c r="J67"/>
  <c r="G95"/>
  <c r="G55"/>
  <c r="J55"/>
  <c r="G33"/>
  <c r="G21"/>
  <c r="J21"/>
  <c r="G72"/>
  <c r="J72"/>
  <c r="G2"/>
  <c r="G49"/>
  <c r="G69"/>
  <c r="J69"/>
  <c r="G85"/>
  <c r="J85"/>
  <c r="G86"/>
  <c r="G78"/>
  <c r="G76"/>
  <c r="G12"/>
  <c r="J12"/>
  <c r="G58"/>
  <c r="G73"/>
  <c r="G90"/>
  <c r="G24"/>
  <c r="J24"/>
  <c r="G59"/>
  <c r="J59"/>
  <c r="G61"/>
  <c r="G75"/>
  <c r="J75"/>
  <c r="G51"/>
  <c r="G68"/>
  <c r="J68"/>
  <c r="G57"/>
  <c r="G96"/>
  <c r="G14"/>
  <c r="G87"/>
  <c r="J87"/>
  <c r="G19"/>
  <c r="G65"/>
  <c r="J65"/>
  <c r="G97"/>
  <c r="G81"/>
  <c r="J81"/>
  <c r="G38"/>
  <c r="G98"/>
  <c r="G74"/>
  <c r="G83"/>
  <c r="J83"/>
  <c r="G52"/>
  <c r="J52"/>
  <c r="G79"/>
  <c r="J79"/>
  <c r="G99"/>
  <c r="G92"/>
  <c r="J92"/>
  <c r="G47"/>
  <c r="G60"/>
  <c r="J60"/>
  <c r="G84"/>
  <c r="J84"/>
  <c r="G100"/>
  <c r="J100"/>
  <c r="G89"/>
  <c r="G91"/>
  <c r="J91"/>
  <c r="G88"/>
  <c r="J88"/>
  <c r="G80"/>
  <c r="J80"/>
  <c r="G112"/>
  <c r="J112"/>
  <c r="G105"/>
  <c r="J105"/>
  <c r="G111"/>
  <c r="G109"/>
  <c r="J109"/>
  <c r="G101"/>
  <c r="J101"/>
  <c r="G103"/>
  <c r="J103"/>
  <c r="G110"/>
  <c r="G102"/>
  <c r="G108"/>
  <c r="J108"/>
  <c r="G106"/>
  <c r="G104"/>
  <c r="J104"/>
  <c r="G107"/>
  <c r="J107"/>
  <c r="G27"/>
  <c r="G5" i="21"/>
  <c r="J5"/>
  <c r="G92"/>
  <c r="J92"/>
  <c r="G2"/>
  <c r="J2"/>
  <c r="G32"/>
  <c r="J32"/>
  <c r="G15"/>
  <c r="J15"/>
  <c r="G14"/>
  <c r="J14"/>
  <c r="G9"/>
  <c r="J9"/>
  <c r="G3"/>
  <c r="J3"/>
  <c r="G4"/>
  <c r="J4"/>
  <c r="G20"/>
  <c r="J20"/>
  <c r="G85"/>
  <c r="J85"/>
  <c r="G26"/>
  <c r="J26"/>
  <c r="G155"/>
  <c r="J155"/>
  <c r="G58"/>
  <c r="J58"/>
  <c r="G100"/>
  <c r="J100"/>
  <c r="G66"/>
  <c r="J66"/>
  <c r="G220"/>
  <c r="J220"/>
  <c r="G13"/>
  <c r="J13"/>
  <c r="G34"/>
  <c r="J34"/>
  <c r="G79"/>
  <c r="J79"/>
  <c r="G149"/>
  <c r="J149"/>
  <c r="G80"/>
  <c r="J80"/>
  <c r="G51"/>
  <c r="J51"/>
  <c r="G21"/>
  <c r="J21"/>
  <c r="G52"/>
  <c r="J52"/>
  <c r="G17"/>
  <c r="J17"/>
  <c r="G70"/>
  <c r="J70"/>
  <c r="G23"/>
  <c r="J23"/>
  <c r="G22"/>
  <c r="J22"/>
  <c r="G44"/>
  <c r="J44"/>
  <c r="G83"/>
  <c r="J83"/>
  <c r="G8"/>
  <c r="J8"/>
  <c r="G55"/>
  <c r="J55"/>
  <c r="G29"/>
  <c r="J29"/>
  <c r="G30"/>
  <c r="J30"/>
  <c r="G10"/>
  <c r="J10"/>
  <c r="G75"/>
  <c r="J75"/>
  <c r="G143"/>
  <c r="J143"/>
  <c r="G46"/>
  <c r="J46"/>
  <c r="G221"/>
  <c r="J221"/>
  <c r="G6"/>
  <c r="J6"/>
  <c r="G133"/>
  <c r="J133"/>
  <c r="G50"/>
  <c r="J50"/>
  <c r="G222"/>
  <c r="J222"/>
  <c r="G90"/>
  <c r="J90"/>
  <c r="G91"/>
  <c r="J91"/>
  <c r="G28"/>
  <c r="J28"/>
  <c r="G16"/>
  <c r="J16"/>
  <c r="G53"/>
  <c r="J53"/>
  <c r="G108"/>
  <c r="J108"/>
  <c r="G136"/>
  <c r="J136"/>
  <c r="G71"/>
  <c r="J71"/>
  <c r="G113"/>
  <c r="J113"/>
  <c r="G74"/>
  <c r="J74"/>
  <c r="G97"/>
  <c r="J97"/>
  <c r="G73"/>
  <c r="J73"/>
  <c r="G223"/>
  <c r="J223"/>
  <c r="G57"/>
  <c r="J57"/>
  <c r="G11"/>
  <c r="J11"/>
  <c r="G86"/>
  <c r="J86"/>
  <c r="G77"/>
  <c r="J77"/>
  <c r="G61"/>
  <c r="J61"/>
  <c r="G210"/>
  <c r="J210"/>
  <c r="G60"/>
  <c r="J60"/>
  <c r="G48"/>
  <c r="J48"/>
  <c r="G12"/>
  <c r="J12"/>
  <c r="G224"/>
  <c r="J224"/>
  <c r="G68"/>
  <c r="J68"/>
  <c r="G40"/>
  <c r="J40"/>
  <c r="G189"/>
  <c r="J189"/>
  <c r="G104"/>
  <c r="J104"/>
  <c r="G106"/>
  <c r="J106"/>
  <c r="G148"/>
  <c r="J148"/>
  <c r="G89"/>
  <c r="J89"/>
  <c r="G37"/>
  <c r="J37"/>
  <c r="G18"/>
  <c r="J18"/>
  <c r="G157"/>
  <c r="J157"/>
  <c r="G81"/>
  <c r="J81"/>
  <c r="G190"/>
  <c r="J190"/>
  <c r="G160"/>
  <c r="J160"/>
  <c r="G7"/>
  <c r="J7"/>
  <c r="G19"/>
  <c r="J19"/>
  <c r="G225"/>
  <c r="J225"/>
  <c r="G137"/>
  <c r="J137"/>
  <c r="G138"/>
  <c r="J138"/>
  <c r="G110"/>
  <c r="J110"/>
  <c r="G84"/>
  <c r="J84"/>
  <c r="G226"/>
  <c r="J226"/>
  <c r="G111"/>
  <c r="J111"/>
  <c r="G31"/>
  <c r="J31"/>
  <c r="G115"/>
  <c r="J115"/>
  <c r="G181"/>
  <c r="J181"/>
  <c r="G114"/>
  <c r="J114"/>
  <c r="G76"/>
  <c r="J76"/>
  <c r="G59"/>
  <c r="J59"/>
  <c r="G128"/>
  <c r="J128"/>
  <c r="G47"/>
  <c r="J47"/>
  <c r="G65"/>
  <c r="J65"/>
  <c r="G103"/>
  <c r="J103"/>
  <c r="G156"/>
  <c r="J156"/>
  <c r="G87"/>
  <c r="J87"/>
  <c r="G27"/>
  <c r="J27"/>
  <c r="G196"/>
  <c r="J196"/>
  <c r="G123"/>
  <c r="J123"/>
  <c r="G122"/>
  <c r="J122"/>
  <c r="G121"/>
  <c r="J121"/>
  <c r="G131"/>
  <c r="J131"/>
  <c r="G105"/>
  <c r="J105"/>
  <c r="G62"/>
  <c r="J62"/>
  <c r="G38"/>
  <c r="J38"/>
  <c r="G206"/>
  <c r="J206"/>
  <c r="G159"/>
  <c r="J159"/>
  <c r="G184"/>
  <c r="J184"/>
  <c r="G152"/>
  <c r="J152"/>
  <c r="G93"/>
  <c r="J93"/>
  <c r="G109"/>
  <c r="J109"/>
  <c r="G207"/>
  <c r="J207"/>
  <c r="G198"/>
  <c r="J198"/>
  <c r="G96"/>
  <c r="J96"/>
  <c r="G94"/>
  <c r="J94"/>
  <c r="G173"/>
  <c r="J173"/>
  <c r="G54"/>
  <c r="J54"/>
  <c r="G95"/>
  <c r="J95"/>
  <c r="G141"/>
  <c r="J141"/>
  <c r="G24"/>
  <c r="J24"/>
  <c r="G98"/>
  <c r="J98"/>
  <c r="G45"/>
  <c r="J45"/>
  <c r="G99"/>
  <c r="J99"/>
  <c r="G194"/>
  <c r="J194"/>
  <c r="G145"/>
  <c r="J145"/>
  <c r="G176"/>
  <c r="J176"/>
  <c r="G63"/>
  <c r="J63"/>
  <c r="G118"/>
  <c r="J118"/>
  <c r="G64"/>
  <c r="J64"/>
  <c r="G116"/>
  <c r="J116"/>
  <c r="G200"/>
  <c r="J200"/>
  <c r="G101"/>
  <c r="J101"/>
  <c r="G202"/>
  <c r="J202"/>
  <c r="G120"/>
  <c r="J120"/>
  <c r="G119"/>
  <c r="J119"/>
  <c r="G147"/>
  <c r="J147"/>
  <c r="G67"/>
  <c r="J67"/>
  <c r="G33"/>
  <c r="J33"/>
  <c r="G49"/>
  <c r="J49"/>
  <c r="G69"/>
  <c r="J69"/>
  <c r="G107"/>
  <c r="J107"/>
  <c r="G35"/>
  <c r="J35"/>
  <c r="G43"/>
  <c r="J43"/>
  <c r="G42"/>
  <c r="J42"/>
  <c r="G150"/>
  <c r="J150"/>
  <c r="G82"/>
  <c r="J82"/>
  <c r="G227"/>
  <c r="J227"/>
  <c r="G180"/>
  <c r="J180"/>
  <c r="G158"/>
  <c r="J158"/>
  <c r="G153"/>
  <c r="J153"/>
  <c r="G124"/>
  <c r="J124"/>
  <c r="G72"/>
  <c r="J72"/>
  <c r="G135"/>
  <c r="J135"/>
  <c r="G134"/>
  <c r="J134"/>
  <c r="G139"/>
  <c r="J139"/>
  <c r="G140"/>
  <c r="J140"/>
  <c r="G228"/>
  <c r="J228"/>
  <c r="G230"/>
  <c r="J230"/>
  <c r="G39"/>
  <c r="J39"/>
  <c r="G163"/>
  <c r="J163"/>
  <c r="G126"/>
  <c r="J126"/>
  <c r="G154"/>
  <c r="J154"/>
  <c r="G112"/>
  <c r="J112"/>
  <c r="G229"/>
  <c r="J229"/>
  <c r="G232"/>
  <c r="J232"/>
  <c r="G234"/>
  <c r="J234"/>
  <c r="G164"/>
  <c r="J164"/>
  <c r="G231"/>
  <c r="J231"/>
  <c r="G233"/>
  <c r="J233"/>
  <c r="G165"/>
  <c r="J165"/>
  <c r="G129"/>
  <c r="J129"/>
  <c r="G187"/>
  <c r="J187"/>
  <c r="G183"/>
  <c r="J183"/>
  <c r="G204"/>
  <c r="J204"/>
  <c r="G41"/>
  <c r="J41"/>
  <c r="G235"/>
  <c r="J235"/>
  <c r="G78"/>
  <c r="J78"/>
  <c r="G88"/>
  <c r="J88"/>
  <c r="G132"/>
  <c r="J132"/>
  <c r="G236"/>
  <c r="J236"/>
  <c r="G179"/>
  <c r="J179"/>
  <c r="G172"/>
  <c r="J172"/>
  <c r="G217"/>
  <c r="J217"/>
  <c r="G237"/>
  <c r="J237"/>
  <c r="G161"/>
  <c r="J161"/>
  <c r="G192"/>
  <c r="J192"/>
  <c r="G175"/>
  <c r="J175"/>
  <c r="G56"/>
  <c r="J56"/>
  <c r="G25"/>
  <c r="J25"/>
  <c r="G182"/>
  <c r="J182"/>
  <c r="G238"/>
  <c r="J238"/>
  <c r="G130"/>
  <c r="J130"/>
  <c r="G203"/>
  <c r="J203"/>
  <c r="G214"/>
  <c r="J214"/>
  <c r="G36"/>
  <c r="J36"/>
  <c r="G239"/>
  <c r="J239"/>
  <c r="G151"/>
  <c r="J151"/>
  <c r="G205"/>
  <c r="J205"/>
  <c r="G185"/>
  <c r="J185"/>
  <c r="G213"/>
  <c r="J213"/>
  <c r="G125"/>
  <c r="J125"/>
  <c r="G193"/>
  <c r="J193"/>
  <c r="G208"/>
  <c r="J208"/>
  <c r="G240"/>
  <c r="J240"/>
  <c r="G142"/>
  <c r="J142"/>
  <c r="G241"/>
  <c r="J241"/>
  <c r="G174"/>
  <c r="J174"/>
  <c r="G219"/>
  <c r="J219"/>
  <c r="G186"/>
  <c r="J186"/>
  <c r="G127"/>
  <c r="J127"/>
  <c r="G144"/>
  <c r="J144"/>
  <c r="G211"/>
  <c r="J211"/>
  <c r="G102"/>
  <c r="J102"/>
  <c r="G117"/>
  <c r="J117"/>
  <c r="G146"/>
  <c r="J146"/>
  <c r="G242"/>
  <c r="J242"/>
  <c r="G166"/>
  <c r="J166"/>
  <c r="G212"/>
  <c r="J212"/>
  <c r="G197"/>
  <c r="J197"/>
  <c r="G168"/>
  <c r="J168"/>
  <c r="G243"/>
  <c r="J243"/>
  <c r="G170"/>
  <c r="J170"/>
  <c r="G171"/>
  <c r="J171"/>
  <c r="G169"/>
  <c r="J169"/>
  <c r="G162"/>
  <c r="J162"/>
  <c r="G199"/>
  <c r="J199"/>
  <c r="G244"/>
  <c r="J244"/>
  <c r="G245"/>
  <c r="J245"/>
  <c r="G167"/>
  <c r="J167"/>
  <c r="G188"/>
  <c r="J188"/>
  <c r="G246"/>
  <c r="J246"/>
  <c r="G201"/>
  <c r="J201"/>
  <c r="G178"/>
  <c r="J178"/>
  <c r="G247"/>
  <c r="J247"/>
  <c r="G218"/>
  <c r="J218"/>
  <c r="G195"/>
  <c r="J195"/>
  <c r="G209"/>
  <c r="J209"/>
  <c r="G177"/>
  <c r="J177"/>
  <c r="G215"/>
  <c r="J215"/>
  <c r="G276"/>
  <c r="J276"/>
  <c r="G250"/>
  <c r="J250"/>
  <c r="G261"/>
  <c r="J261"/>
  <c r="G282"/>
  <c r="J282"/>
  <c r="G255"/>
  <c r="J255"/>
  <c r="G216"/>
  <c r="J216"/>
  <c r="G260"/>
  <c r="J260"/>
  <c r="G271"/>
  <c r="J271"/>
  <c r="G251"/>
  <c r="J251"/>
  <c r="G280"/>
  <c r="J280"/>
  <c r="G256"/>
  <c r="J256"/>
  <c r="G265"/>
  <c r="J265"/>
  <c r="G270"/>
  <c r="J270"/>
  <c r="G279"/>
  <c r="J279"/>
  <c r="G272"/>
  <c r="J272"/>
  <c r="G283"/>
  <c r="J283"/>
  <c r="G266"/>
  <c r="J266"/>
  <c r="G267"/>
  <c r="J267"/>
  <c r="G281"/>
  <c r="J281"/>
  <c r="G257"/>
  <c r="J257"/>
  <c r="G252"/>
  <c r="J252"/>
  <c r="G277"/>
  <c r="J277"/>
  <c r="G274"/>
  <c r="J274"/>
  <c r="G254"/>
  <c r="J254"/>
  <c r="G259"/>
  <c r="J259"/>
  <c r="G269"/>
  <c r="J269"/>
  <c r="G268"/>
  <c r="J268"/>
  <c r="G275"/>
  <c r="J275"/>
  <c r="G264"/>
  <c r="J264"/>
  <c r="G249"/>
  <c r="J249"/>
  <c r="G253"/>
  <c r="J253"/>
  <c r="G262"/>
  <c r="J262"/>
  <c r="G273"/>
  <c r="J273"/>
  <c r="G248"/>
  <c r="J248"/>
  <c r="G263"/>
  <c r="J263"/>
  <c r="G258"/>
  <c r="J258"/>
  <c r="G278"/>
  <c r="J278"/>
  <c r="G191"/>
  <c r="J191"/>
  <c r="G2" i="20"/>
  <c r="J2"/>
  <c r="G4"/>
  <c r="J4"/>
  <c r="G11"/>
  <c r="J11"/>
  <c r="G6"/>
  <c r="G7"/>
  <c r="J7"/>
  <c r="G9"/>
  <c r="G3"/>
  <c r="J3"/>
  <c r="G12"/>
  <c r="J12"/>
  <c r="G8"/>
  <c r="J8"/>
  <c r="G10"/>
  <c r="J10"/>
  <c r="G14"/>
  <c r="J14"/>
  <c r="G13"/>
  <c r="J13"/>
  <c r="G5"/>
  <c r="J5"/>
  <c r="G4" i="19"/>
  <c r="J4"/>
  <c r="G40"/>
  <c r="J40"/>
  <c r="G23"/>
  <c r="J23"/>
  <c r="G2"/>
  <c r="J2"/>
  <c r="G41"/>
  <c r="J41"/>
  <c r="G20"/>
  <c r="J20"/>
  <c r="G9"/>
  <c r="J9"/>
  <c r="G30"/>
  <c r="J30"/>
  <c r="G16"/>
  <c r="J16"/>
  <c r="G34"/>
  <c r="J34"/>
  <c r="G7"/>
  <c r="J7"/>
  <c r="G5"/>
  <c r="J5"/>
  <c r="G6"/>
  <c r="J6"/>
  <c r="G10"/>
  <c r="J10"/>
  <c r="G18"/>
  <c r="J18"/>
  <c r="G27"/>
  <c r="J27"/>
  <c r="G11"/>
  <c r="J11"/>
  <c r="G37"/>
  <c r="J37"/>
  <c r="G31"/>
  <c r="J31"/>
  <c r="G12"/>
  <c r="J12"/>
  <c r="G13"/>
  <c r="J13"/>
  <c r="G32"/>
  <c r="J32"/>
  <c r="G21"/>
  <c r="J21"/>
  <c r="G26"/>
  <c r="J26"/>
  <c r="G29"/>
  <c r="J29"/>
  <c r="G35"/>
  <c r="J35"/>
  <c r="G24"/>
  <c r="J24"/>
  <c r="G3"/>
  <c r="J3"/>
  <c r="G14"/>
  <c r="J14"/>
  <c r="G17"/>
  <c r="J17"/>
  <c r="G33"/>
  <c r="J33"/>
  <c r="G36"/>
  <c r="J36"/>
  <c r="G19"/>
  <c r="J19"/>
  <c r="G42"/>
  <c r="J42"/>
  <c r="G22"/>
  <c r="J22"/>
  <c r="G28"/>
  <c r="J28"/>
  <c r="G8"/>
  <c r="J8"/>
  <c r="G25"/>
  <c r="J25"/>
  <c r="G39"/>
  <c r="J39"/>
  <c r="G43"/>
  <c r="J43"/>
  <c r="G44"/>
  <c r="J44"/>
  <c r="G38"/>
  <c r="J38"/>
  <c r="G49"/>
  <c r="J49"/>
  <c r="G48"/>
  <c r="J48"/>
  <c r="G50"/>
  <c r="J50"/>
  <c r="G46"/>
  <c r="J46"/>
  <c r="G51"/>
  <c r="J51"/>
  <c r="G45"/>
  <c r="J45"/>
  <c r="G47"/>
  <c r="J47"/>
  <c r="G15"/>
  <c r="J15"/>
  <c r="G2" i="18"/>
  <c r="J2"/>
  <c r="G8"/>
  <c r="G7"/>
  <c r="G6"/>
  <c r="J6"/>
  <c r="G5"/>
  <c r="J5"/>
  <c r="G4"/>
  <c r="G10"/>
  <c r="G11"/>
  <c r="J11"/>
  <c r="G9"/>
  <c r="G13"/>
  <c r="J13"/>
  <c r="G14"/>
  <c r="G12"/>
  <c r="J12"/>
  <c r="G3"/>
  <c r="J3"/>
  <c r="G4" i="17"/>
  <c r="J4"/>
  <c r="G2"/>
  <c r="J2"/>
  <c r="G9"/>
  <c r="J9"/>
  <c r="G10"/>
  <c r="J10"/>
  <c r="G7"/>
  <c r="J7"/>
  <c r="G11"/>
  <c r="J11"/>
  <c r="G8"/>
  <c r="J8"/>
  <c r="G3"/>
  <c r="J3"/>
  <c r="G13"/>
  <c r="J13"/>
  <c r="G14"/>
  <c r="J14"/>
  <c r="G18"/>
  <c r="J18"/>
  <c r="G12"/>
  <c r="J12"/>
  <c r="G19"/>
  <c r="J19"/>
  <c r="G15"/>
  <c r="J15"/>
  <c r="G6"/>
  <c r="J6"/>
  <c r="G16"/>
  <c r="J16"/>
  <c r="G17"/>
  <c r="J17"/>
  <c r="G20"/>
  <c r="J20"/>
  <c r="G21"/>
  <c r="J21"/>
  <c r="G22"/>
  <c r="J22"/>
  <c r="G5"/>
  <c r="J5"/>
  <c r="G3" i="16"/>
  <c r="J3"/>
  <c r="G5"/>
  <c r="J5"/>
  <c r="G4"/>
  <c r="J4"/>
  <c r="G7"/>
  <c r="G6"/>
  <c r="J6"/>
  <c r="G8"/>
  <c r="J8"/>
  <c r="G9"/>
  <c r="J9"/>
  <c r="G2"/>
  <c r="J2"/>
  <c r="G2" i="14"/>
  <c r="J2"/>
  <c r="G6"/>
  <c r="J6"/>
  <c r="G10"/>
  <c r="J10"/>
  <c r="G4"/>
  <c r="J4"/>
  <c r="G7"/>
  <c r="J7"/>
  <c r="G5"/>
  <c r="J5"/>
  <c r="G9"/>
  <c r="J9"/>
  <c r="G8"/>
  <c r="G11"/>
  <c r="J11"/>
  <c r="G3"/>
  <c r="J3"/>
  <c r="G4" i="13"/>
  <c r="J4"/>
  <c r="G10"/>
  <c r="J10"/>
  <c r="G5"/>
  <c r="J5"/>
  <c r="G3"/>
  <c r="J3"/>
  <c r="G6"/>
  <c r="J6"/>
  <c r="G8"/>
  <c r="J8"/>
  <c r="G11"/>
  <c r="J11"/>
  <c r="G7"/>
  <c r="G12"/>
  <c r="J12"/>
  <c r="G9"/>
  <c r="G2"/>
  <c r="J2"/>
  <c r="G21" i="12"/>
  <c r="J21"/>
  <c r="G9"/>
  <c r="J9"/>
  <c r="G6"/>
  <c r="J6"/>
  <c r="G3"/>
  <c r="J3"/>
  <c r="G18"/>
  <c r="J18"/>
  <c r="G5"/>
  <c r="J5"/>
  <c r="G16"/>
  <c r="J16"/>
  <c r="G13"/>
  <c r="J13"/>
  <c r="G14"/>
  <c r="J14"/>
  <c r="G8"/>
  <c r="J8"/>
  <c r="G17"/>
  <c r="J17"/>
  <c r="G4"/>
  <c r="J4"/>
  <c r="G10"/>
  <c r="J10"/>
  <c r="G15"/>
  <c r="J15"/>
  <c r="G22"/>
  <c r="J22"/>
  <c r="G23"/>
  <c r="J23"/>
  <c r="G19"/>
  <c r="J19"/>
  <c r="G24"/>
  <c r="J24"/>
  <c r="G12"/>
  <c r="J12"/>
  <c r="G7"/>
  <c r="J7"/>
  <c r="G20"/>
  <c r="J20"/>
  <c r="G11"/>
  <c r="J11"/>
  <c r="G26"/>
  <c r="J26"/>
  <c r="G25"/>
  <c r="J25"/>
  <c r="G27"/>
  <c r="J27"/>
  <c r="G2"/>
  <c r="J2"/>
  <c r="G6" i="11"/>
  <c r="J6"/>
  <c r="G3"/>
  <c r="J3"/>
  <c r="G5"/>
  <c r="J5"/>
  <c r="G7"/>
  <c r="J7"/>
  <c r="G4"/>
  <c r="J4"/>
  <c r="G12"/>
  <c r="J12"/>
  <c r="G13"/>
  <c r="J13"/>
  <c r="G8"/>
  <c r="J8"/>
  <c r="G10"/>
  <c r="J10"/>
  <c r="G14"/>
  <c r="J14"/>
  <c r="G9"/>
  <c r="J9"/>
  <c r="G15"/>
  <c r="J15"/>
  <c r="G16"/>
  <c r="J16"/>
  <c r="G11"/>
  <c r="J11"/>
  <c r="G2"/>
  <c r="J2"/>
  <c r="G3" i="10"/>
  <c r="J3"/>
  <c r="G4"/>
  <c r="J4"/>
  <c r="G5"/>
  <c r="J5"/>
  <c r="G6"/>
  <c r="J6"/>
  <c r="G2"/>
  <c r="J2"/>
  <c r="G6" i="9"/>
  <c r="G8"/>
  <c r="J8"/>
  <c r="G9"/>
  <c r="G5"/>
  <c r="J5"/>
  <c r="G7"/>
  <c r="J7"/>
  <c r="G24"/>
  <c r="J24"/>
  <c r="G3"/>
  <c r="J3"/>
  <c r="G14"/>
  <c r="J14"/>
  <c r="G4"/>
  <c r="J4"/>
  <c r="G25"/>
  <c r="J25"/>
  <c r="G16"/>
  <c r="J16"/>
  <c r="G21"/>
  <c r="J21"/>
  <c r="G11"/>
  <c r="G17"/>
  <c r="J17"/>
  <c r="G18"/>
  <c r="G26"/>
  <c r="J26"/>
  <c r="G10"/>
  <c r="G13"/>
  <c r="J13"/>
  <c r="G22"/>
  <c r="J22"/>
  <c r="G27"/>
  <c r="J27"/>
  <c r="G12"/>
  <c r="J12"/>
  <c r="G19"/>
  <c r="J19"/>
  <c r="G15"/>
  <c r="J15"/>
  <c r="G28"/>
  <c r="J28"/>
  <c r="G20"/>
  <c r="J20"/>
  <c r="G23"/>
  <c r="J23"/>
  <c r="G32"/>
  <c r="J32"/>
  <c r="G31"/>
  <c r="J31"/>
  <c r="G30"/>
  <c r="G29"/>
  <c r="J29"/>
  <c r="G2"/>
  <c r="G3" i="8"/>
  <c r="J3"/>
  <c r="G7"/>
  <c r="G11"/>
  <c r="J11"/>
  <c r="G5"/>
  <c r="J5"/>
  <c r="G8"/>
  <c r="J8"/>
  <c r="G12"/>
  <c r="J12"/>
  <c r="G4"/>
  <c r="J4"/>
  <c r="G9"/>
  <c r="J9"/>
  <c r="G13"/>
  <c r="J13"/>
  <c r="G6"/>
  <c r="G10"/>
  <c r="J10"/>
  <c r="G14"/>
  <c r="J14"/>
  <c r="G15"/>
  <c r="J15"/>
  <c r="G16"/>
  <c r="G2"/>
  <c r="J2"/>
  <c r="G9" i="7"/>
  <c r="J9"/>
  <c r="G15"/>
  <c r="J15"/>
  <c r="G12"/>
  <c r="J12"/>
  <c r="G13"/>
  <c r="J13"/>
  <c r="G5"/>
  <c r="J5"/>
  <c r="G14"/>
  <c r="J14"/>
  <c r="G8"/>
  <c r="J8"/>
  <c r="G2"/>
  <c r="J2"/>
  <c r="G3"/>
  <c r="J3"/>
  <c r="G6"/>
  <c r="J6"/>
  <c r="G11"/>
  <c r="J11"/>
  <c r="G17"/>
  <c r="J17"/>
  <c r="G20"/>
  <c r="G10"/>
  <c r="J10"/>
  <c r="G23"/>
  <c r="J23"/>
  <c r="G18"/>
  <c r="J18"/>
  <c r="G4"/>
  <c r="J4"/>
  <c r="G25"/>
  <c r="J25"/>
  <c r="G22"/>
  <c r="J22"/>
  <c r="G19"/>
  <c r="J19"/>
  <c r="G21"/>
  <c r="J21"/>
  <c r="G16"/>
  <c r="J16"/>
  <c r="G26"/>
  <c r="J26"/>
  <c r="G24"/>
  <c r="G28"/>
  <c r="J28"/>
  <c r="G27"/>
  <c r="J27"/>
  <c r="G7"/>
  <c r="J7"/>
  <c r="G4" i="6"/>
  <c r="J4"/>
  <c r="G19"/>
  <c r="G2"/>
  <c r="G3"/>
  <c r="G21"/>
  <c r="J21"/>
  <c r="G10"/>
  <c r="J10"/>
  <c r="G16"/>
  <c r="G22"/>
  <c r="G8"/>
  <c r="J8"/>
  <c r="G26"/>
  <c r="J26"/>
  <c r="G9"/>
  <c r="G34"/>
  <c r="G12"/>
  <c r="J12"/>
  <c r="G14"/>
  <c r="J14"/>
  <c r="G35"/>
  <c r="J35"/>
  <c r="G25"/>
  <c r="G18"/>
  <c r="J18"/>
  <c r="G6"/>
  <c r="J6"/>
  <c r="G32"/>
  <c r="G36"/>
  <c r="G28"/>
  <c r="J28"/>
  <c r="G24"/>
  <c r="G13"/>
  <c r="G17"/>
  <c r="G11"/>
  <c r="J11"/>
  <c r="G7"/>
  <c r="J7"/>
  <c r="G27"/>
  <c r="J27"/>
  <c r="G20"/>
  <c r="G23"/>
  <c r="J23"/>
  <c r="G29"/>
  <c r="J29"/>
  <c r="G33"/>
  <c r="G37"/>
  <c r="G31"/>
  <c r="J31"/>
  <c r="G38"/>
  <c r="J38"/>
  <c r="G15"/>
  <c r="J15"/>
  <c r="G30"/>
  <c r="G42"/>
  <c r="J42"/>
  <c r="G39"/>
  <c r="J39"/>
  <c r="G41"/>
  <c r="G40"/>
  <c r="G5"/>
  <c r="J5"/>
  <c r="G16" i="5"/>
  <c r="J16"/>
  <c r="G4"/>
  <c r="G18"/>
  <c r="G10"/>
  <c r="J10"/>
  <c r="G36"/>
  <c r="J36"/>
  <c r="G12"/>
  <c r="J12"/>
  <c r="G13"/>
  <c r="J13"/>
  <c r="G3"/>
  <c r="J3"/>
  <c r="G30"/>
  <c r="J30"/>
  <c r="G28"/>
  <c r="J28"/>
  <c r="G24"/>
  <c r="J24"/>
  <c r="G50"/>
  <c r="J50"/>
  <c r="G9"/>
  <c r="J9"/>
  <c r="G41"/>
  <c r="J41"/>
  <c r="G21"/>
  <c r="J21"/>
  <c r="G14"/>
  <c r="J14"/>
  <c r="G25"/>
  <c r="J25"/>
  <c r="G31"/>
  <c r="J31"/>
  <c r="G40"/>
  <c r="J40"/>
  <c r="G26"/>
  <c r="G32"/>
  <c r="J32"/>
  <c r="G19"/>
  <c r="J19"/>
  <c r="G22"/>
  <c r="J22"/>
  <c r="G45"/>
  <c r="G15"/>
  <c r="J15"/>
  <c r="G35"/>
  <c r="J35"/>
  <c r="G29"/>
  <c r="J29"/>
  <c r="G23"/>
  <c r="G7"/>
  <c r="J7"/>
  <c r="G17"/>
  <c r="J17"/>
  <c r="G43"/>
  <c r="J43"/>
  <c r="G39"/>
  <c r="J39"/>
  <c r="G33"/>
  <c r="G2"/>
  <c r="J2"/>
  <c r="G62"/>
  <c r="J62"/>
  <c r="G5"/>
  <c r="G57"/>
  <c r="G42"/>
  <c r="J42"/>
  <c r="G37"/>
  <c r="J37"/>
  <c r="G63"/>
  <c r="J63"/>
  <c r="G58"/>
  <c r="J58"/>
  <c r="G51"/>
  <c r="J51"/>
  <c r="G20"/>
  <c r="G64"/>
  <c r="J64"/>
  <c r="G8"/>
  <c r="J8"/>
  <c r="G46"/>
  <c r="J46"/>
  <c r="G65"/>
  <c r="J65"/>
  <c r="G55"/>
  <c r="G47"/>
  <c r="J47"/>
  <c r="G11"/>
  <c r="J11"/>
  <c r="G38"/>
  <c r="J38"/>
  <c r="G48"/>
  <c r="J48"/>
  <c r="G49"/>
  <c r="J49"/>
  <c r="G53"/>
  <c r="J53"/>
  <c r="G66"/>
  <c r="J66"/>
  <c r="G34"/>
  <c r="J34"/>
  <c r="G27"/>
  <c r="J27"/>
  <c r="G67"/>
  <c r="J67"/>
  <c r="G52"/>
  <c r="G44"/>
  <c r="J44"/>
  <c r="G56"/>
  <c r="J56"/>
  <c r="G60"/>
  <c r="J60"/>
  <c r="G54"/>
  <c r="J54"/>
  <c r="G59"/>
  <c r="G68"/>
  <c r="J68"/>
  <c r="G83"/>
  <c r="G61"/>
  <c r="J61"/>
  <c r="G81"/>
  <c r="G74"/>
  <c r="J74"/>
  <c r="G84"/>
  <c r="J84"/>
  <c r="G76"/>
  <c r="J76"/>
  <c r="G79"/>
  <c r="J79"/>
  <c r="G72"/>
  <c r="J72"/>
  <c r="G71"/>
  <c r="J71"/>
  <c r="G69"/>
  <c r="J69"/>
  <c r="G75"/>
  <c r="J75"/>
  <c r="G70"/>
  <c r="J70"/>
  <c r="G77"/>
  <c r="J77"/>
  <c r="G73"/>
  <c r="J73"/>
  <c r="G80"/>
  <c r="J80"/>
  <c r="G82"/>
  <c r="J82"/>
  <c r="G78"/>
  <c r="J78"/>
  <c r="G6"/>
  <c r="G30" i="2"/>
  <c r="J30"/>
  <c r="G39"/>
  <c r="J39"/>
  <c r="G44"/>
  <c r="G40"/>
  <c r="G42"/>
  <c r="G43"/>
  <c r="J43"/>
  <c r="G41"/>
  <c r="G155" i="3"/>
  <c r="J155"/>
  <c r="G169"/>
  <c r="J169"/>
  <c r="G168"/>
  <c r="G162"/>
  <c r="J162"/>
  <c r="G148"/>
  <c r="G167"/>
  <c r="J167"/>
  <c r="G159"/>
  <c r="J159"/>
  <c r="G160"/>
  <c r="J160"/>
  <c r="G152"/>
  <c r="G151"/>
  <c r="J151"/>
  <c r="G150"/>
  <c r="G156"/>
  <c r="J156"/>
  <c r="G149"/>
  <c r="G164"/>
  <c r="J164"/>
  <c r="G165"/>
  <c r="G153"/>
  <c r="J153"/>
  <c r="G147"/>
  <c r="J147"/>
  <c r="G161"/>
  <c r="J161"/>
  <c r="G166"/>
  <c r="J166"/>
  <c r="G157"/>
  <c r="J157"/>
  <c r="G158"/>
  <c r="G163"/>
  <c r="J163"/>
  <c r="G154"/>
  <c r="J154"/>
  <c r="G10" i="4"/>
  <c r="J10"/>
  <c r="G16"/>
  <c r="J16"/>
  <c r="G8"/>
  <c r="J8"/>
  <c r="G9"/>
  <c r="J9"/>
  <c r="G5"/>
  <c r="J5"/>
  <c r="G24"/>
  <c r="J24"/>
  <c r="G7"/>
  <c r="J7"/>
  <c r="G23"/>
  <c r="J23"/>
  <c r="G12"/>
  <c r="J12"/>
  <c r="G21"/>
  <c r="J21"/>
  <c r="G4"/>
  <c r="J4"/>
  <c r="G17"/>
  <c r="J17"/>
  <c r="G30"/>
  <c r="J30"/>
  <c r="G3"/>
  <c r="J3"/>
  <c r="G19"/>
  <c r="J19"/>
  <c r="G6"/>
  <c r="J6"/>
  <c r="G31"/>
  <c r="J31"/>
  <c r="G20"/>
  <c r="J20"/>
  <c r="G14"/>
  <c r="J14"/>
  <c r="G25"/>
  <c r="J25"/>
  <c r="G15"/>
  <c r="G11"/>
  <c r="J11"/>
  <c r="G13"/>
  <c r="J13"/>
  <c r="G22"/>
  <c r="G32"/>
  <c r="J32"/>
  <c r="G18"/>
  <c r="J18"/>
  <c r="G33"/>
  <c r="G34"/>
  <c r="G27"/>
  <c r="J27"/>
  <c r="G42"/>
  <c r="J42"/>
  <c r="G39"/>
  <c r="J39"/>
  <c r="G28"/>
  <c r="G43"/>
  <c r="J43"/>
  <c r="G26"/>
  <c r="J26"/>
  <c r="G29"/>
  <c r="J29"/>
  <c r="G41"/>
  <c r="J41"/>
  <c r="G40"/>
  <c r="J40"/>
  <c r="G35"/>
  <c r="J35"/>
  <c r="G36"/>
  <c r="J36"/>
  <c r="G37"/>
  <c r="J37"/>
  <c r="G38"/>
  <c r="G2"/>
  <c r="J2"/>
  <c r="G12" i="3"/>
  <c r="J12"/>
  <c r="G5"/>
  <c r="G3"/>
  <c r="J3"/>
  <c r="G125"/>
  <c r="J125"/>
  <c r="G27"/>
  <c r="J27"/>
  <c r="G24"/>
  <c r="G14"/>
  <c r="J14"/>
  <c r="G53"/>
  <c r="G22"/>
  <c r="J22"/>
  <c r="G23"/>
  <c r="G42"/>
  <c r="J42"/>
  <c r="G17"/>
  <c r="J17"/>
  <c r="G126"/>
  <c r="J126"/>
  <c r="G54"/>
  <c r="G127"/>
  <c r="J127"/>
  <c r="G128"/>
  <c r="J128"/>
  <c r="G87"/>
  <c r="J87"/>
  <c r="G49"/>
  <c r="J49"/>
  <c r="G48"/>
  <c r="J48"/>
  <c r="G43"/>
  <c r="G25"/>
  <c r="J25"/>
  <c r="G80"/>
  <c r="G8"/>
  <c r="J8"/>
  <c r="G13"/>
  <c r="J13"/>
  <c r="G21"/>
  <c r="J21"/>
  <c r="G82"/>
  <c r="J82"/>
  <c r="G79"/>
  <c r="J79"/>
  <c r="G129"/>
  <c r="J129"/>
  <c r="G59"/>
  <c r="J59"/>
  <c r="G113"/>
  <c r="G29"/>
  <c r="J29"/>
  <c r="G11"/>
  <c r="J11"/>
  <c r="G18"/>
  <c r="J18"/>
  <c r="G119"/>
  <c r="G110"/>
  <c r="J110"/>
  <c r="G62"/>
  <c r="J62"/>
  <c r="G90"/>
  <c r="J90"/>
  <c r="G96"/>
  <c r="J96"/>
  <c r="G32"/>
  <c r="J32"/>
  <c r="G97"/>
  <c r="G19"/>
  <c r="J19"/>
  <c r="G10"/>
  <c r="G58"/>
  <c r="J58"/>
  <c r="G70"/>
  <c r="J70"/>
  <c r="G55"/>
  <c r="J55"/>
  <c r="G52"/>
  <c r="G67"/>
  <c r="J67"/>
  <c r="G118"/>
  <c r="G46"/>
  <c r="J46"/>
  <c r="G60"/>
  <c r="J60"/>
  <c r="G85"/>
  <c r="J85"/>
  <c r="G130"/>
  <c r="J130"/>
  <c r="G120"/>
  <c r="J120"/>
  <c r="G7"/>
  <c r="G26"/>
  <c r="J26"/>
  <c r="G34"/>
  <c r="G38"/>
  <c r="J38"/>
  <c r="G4"/>
  <c r="J4"/>
  <c r="G35"/>
  <c r="J35"/>
  <c r="G131"/>
  <c r="J131"/>
  <c r="G89"/>
  <c r="J89"/>
  <c r="G78"/>
  <c r="J78"/>
  <c r="G57"/>
  <c r="J57"/>
  <c r="G6"/>
  <c r="J6"/>
  <c r="G92"/>
  <c r="J92"/>
  <c r="G73"/>
  <c r="G69"/>
  <c r="J69"/>
  <c r="G47"/>
  <c r="J47"/>
  <c r="G132"/>
  <c r="J132"/>
  <c r="G51"/>
  <c r="J51"/>
  <c r="G105"/>
  <c r="J105"/>
  <c r="G45"/>
  <c r="G33"/>
  <c r="J33"/>
  <c r="G134"/>
  <c r="J134"/>
  <c r="G133"/>
  <c r="J133"/>
  <c r="G15"/>
  <c r="G71"/>
  <c r="J71"/>
  <c r="G72"/>
  <c r="G61"/>
  <c r="J61"/>
  <c r="G20"/>
  <c r="J20"/>
  <c r="G31"/>
  <c r="J31"/>
  <c r="G114"/>
  <c r="J114"/>
  <c r="G30"/>
  <c r="J30"/>
  <c r="G93"/>
  <c r="J93"/>
  <c r="G39"/>
  <c r="J39"/>
  <c r="G107"/>
  <c r="J107"/>
  <c r="G16"/>
  <c r="J16"/>
  <c r="G136"/>
  <c r="J136"/>
  <c r="G40"/>
  <c r="J40"/>
  <c r="G135"/>
  <c r="J135"/>
  <c r="G102"/>
  <c r="J102"/>
  <c r="G81"/>
  <c r="J81"/>
  <c r="G75"/>
  <c r="J75"/>
  <c r="G64"/>
  <c r="G63"/>
  <c r="J63"/>
  <c r="G74"/>
  <c r="J74"/>
  <c r="G111"/>
  <c r="J111"/>
  <c r="G41"/>
  <c r="J41"/>
  <c r="G84"/>
  <c r="J84"/>
  <c r="G65"/>
  <c r="J65"/>
  <c r="G66"/>
  <c r="J66"/>
  <c r="G95"/>
  <c r="J95"/>
  <c r="G91"/>
  <c r="J91"/>
  <c r="G121"/>
  <c r="G37"/>
  <c r="J37"/>
  <c r="G104"/>
  <c r="J104"/>
  <c r="G112"/>
  <c r="J112"/>
  <c r="G137"/>
  <c r="G94"/>
  <c r="J94"/>
  <c r="G117"/>
  <c r="G50"/>
  <c r="J50"/>
  <c r="G83"/>
  <c r="J83"/>
  <c r="G99"/>
  <c r="J99"/>
  <c r="G100"/>
  <c r="J100"/>
  <c r="G98"/>
  <c r="J98"/>
  <c r="G36"/>
  <c r="J36"/>
  <c r="G115"/>
  <c r="J115"/>
  <c r="G28"/>
  <c r="J28"/>
  <c r="G106"/>
  <c r="J106"/>
  <c r="G56"/>
  <c r="J56"/>
  <c r="G116"/>
  <c r="J116"/>
  <c r="G76"/>
  <c r="J76"/>
  <c r="G44"/>
  <c r="J44"/>
  <c r="G139"/>
  <c r="G141"/>
  <c r="J141"/>
  <c r="G140"/>
  <c r="J140"/>
  <c r="G138"/>
  <c r="J138"/>
  <c r="G124"/>
  <c r="G143"/>
  <c r="J143"/>
  <c r="G108"/>
  <c r="J108"/>
  <c r="G142"/>
  <c r="J142"/>
  <c r="G109"/>
  <c r="J109"/>
  <c r="G86"/>
  <c r="J86"/>
  <c r="G101"/>
  <c r="J101"/>
  <c r="G68"/>
  <c r="J68"/>
  <c r="G144"/>
  <c r="J144"/>
  <c r="G88"/>
  <c r="J88"/>
  <c r="G103"/>
  <c r="J103"/>
  <c r="G145"/>
  <c r="J145"/>
  <c r="G9"/>
  <c r="G122"/>
  <c r="J122"/>
  <c r="G146"/>
  <c r="J146"/>
  <c r="G77"/>
  <c r="J77"/>
  <c r="G123"/>
  <c r="G2"/>
  <c r="J2"/>
  <c r="G26" i="2"/>
  <c r="J26"/>
  <c r="G12"/>
  <c r="J12"/>
  <c r="G35"/>
  <c r="J35"/>
  <c r="G25"/>
  <c r="J25"/>
  <c r="G29"/>
  <c r="G36"/>
  <c r="J36"/>
  <c r="G23"/>
  <c r="J23"/>
  <c r="G37"/>
  <c r="J37"/>
  <c r="G38"/>
  <c r="G8"/>
  <c r="J8"/>
  <c r="G9"/>
  <c r="J9"/>
  <c r="G3"/>
  <c r="J3"/>
  <c r="G7"/>
  <c r="J7"/>
  <c r="G14"/>
  <c r="J14"/>
  <c r="G4"/>
  <c r="J4"/>
  <c r="G15"/>
  <c r="J15"/>
  <c r="G11"/>
  <c r="J11"/>
  <c r="G28"/>
  <c r="J28"/>
  <c r="G27"/>
  <c r="J27"/>
  <c r="G24"/>
  <c r="J24"/>
  <c r="G22"/>
  <c r="G18"/>
  <c r="J18"/>
  <c r="G33"/>
  <c r="J33"/>
  <c r="G21"/>
  <c r="J21"/>
  <c r="G17"/>
  <c r="J17"/>
  <c r="G34"/>
  <c r="J34"/>
  <c r="G13"/>
  <c r="G20"/>
  <c r="G31"/>
  <c r="J31"/>
  <c r="G2"/>
  <c r="J2"/>
  <c r="G5"/>
  <c r="G19"/>
  <c r="J19"/>
  <c r="G10"/>
  <c r="J10"/>
  <c r="G16"/>
  <c r="J16"/>
  <c r="G32"/>
  <c r="G6"/>
  <c r="J6"/>
  <c r="J117" i="3"/>
  <c r="J52"/>
  <c r="J72"/>
  <c r="J168"/>
  <c r="J119"/>
  <c r="J97"/>
  <c r="J118"/>
  <c r="J165"/>
  <c r="J34"/>
  <c r="J9"/>
  <c r="J10"/>
  <c r="J139"/>
  <c r="J113"/>
  <c r="J23"/>
  <c r="J158"/>
  <c r="J24"/>
  <c r="J53"/>
  <c r="J80"/>
  <c r="J15"/>
  <c r="J152"/>
  <c r="J124"/>
  <c r="J123"/>
  <c r="J54"/>
  <c r="J5"/>
  <c r="J64"/>
  <c r="J45"/>
  <c r="J7"/>
  <c r="J150"/>
  <c r="J73"/>
  <c r="J149"/>
  <c r="J148"/>
  <c r="J43"/>
  <c r="J121"/>
  <c r="J137"/>
  <c r="J96" i="22"/>
  <c r="J76"/>
  <c r="J64"/>
  <c r="J48"/>
  <c r="J4"/>
  <c r="J27"/>
  <c r="J111"/>
  <c r="J89"/>
  <c r="J47"/>
  <c r="J99"/>
  <c r="J97"/>
  <c r="J19"/>
  <c r="J57"/>
  <c r="J51"/>
  <c r="J61"/>
  <c r="J73"/>
  <c r="J49"/>
  <c r="J33"/>
  <c r="J95"/>
  <c r="J7"/>
  <c r="J29"/>
  <c r="J37"/>
  <c r="J43"/>
  <c r="J35"/>
  <c r="J25"/>
  <c r="J15"/>
  <c r="J39"/>
  <c r="J17"/>
  <c r="J25" i="6"/>
  <c r="J3"/>
  <c r="J30"/>
  <c r="J22"/>
  <c r="J2"/>
  <c r="J19"/>
  <c r="J32" i="2"/>
  <c r="J5"/>
  <c r="J13"/>
  <c r="J22"/>
  <c r="J38"/>
  <c r="J29"/>
  <c r="J40"/>
  <c r="J41"/>
  <c r="J42"/>
  <c r="J20"/>
  <c r="J44"/>
  <c r="J63" i="32"/>
  <c r="J75"/>
  <c r="J33"/>
  <c r="J80"/>
  <c r="J43"/>
  <c r="J60"/>
  <c r="J12"/>
  <c r="J67"/>
  <c r="J54"/>
  <c r="J2"/>
  <c r="J91"/>
  <c r="J6"/>
  <c r="J39"/>
  <c r="J79"/>
  <c r="J64"/>
  <c r="J74"/>
  <c r="J45"/>
  <c r="J86"/>
  <c r="J56"/>
  <c r="J29"/>
  <c r="J65"/>
  <c r="J77"/>
  <c r="J52"/>
  <c r="J10"/>
  <c r="J17"/>
  <c r="J92"/>
  <c r="J25"/>
  <c r="J90"/>
  <c r="J44"/>
  <c r="J3"/>
  <c r="J32"/>
  <c r="J41"/>
  <c r="J78"/>
  <c r="J23"/>
  <c r="J84"/>
  <c r="J38"/>
  <c r="J66"/>
  <c r="J62"/>
  <c r="J15"/>
  <c r="J93"/>
  <c r="J48"/>
  <c r="J4"/>
  <c r="J19"/>
  <c r="J49"/>
  <c r="J30"/>
  <c r="J35"/>
  <c r="J7"/>
  <c r="J89"/>
  <c r="J76"/>
  <c r="J51"/>
  <c r="J5"/>
  <c r="J68"/>
  <c r="J71"/>
  <c r="J72"/>
  <c r="J9"/>
  <c r="J28"/>
  <c r="J16"/>
  <c r="J61"/>
  <c r="J82"/>
  <c r="J94"/>
  <c r="J24"/>
  <c r="J22"/>
  <c r="J14"/>
  <c r="J18"/>
  <c r="J73"/>
  <c r="J13"/>
  <c r="J34"/>
  <c r="J20"/>
  <c r="J40"/>
  <c r="J42"/>
  <c r="J50"/>
  <c r="J26"/>
  <c r="J88"/>
  <c r="J87"/>
  <c r="J81"/>
  <c r="J85"/>
  <c r="J37"/>
  <c r="J11"/>
  <c r="J20" i="31"/>
  <c r="J6"/>
  <c r="J50"/>
  <c r="J46"/>
  <c r="J4"/>
  <c r="J14"/>
  <c r="J17"/>
  <c r="J22"/>
  <c r="J56"/>
  <c r="J64"/>
  <c r="J61"/>
  <c r="J13"/>
  <c r="J3"/>
  <c r="J60"/>
  <c r="J21"/>
  <c r="J28"/>
  <c r="J15"/>
  <c r="J40"/>
  <c r="J45"/>
  <c r="J44"/>
  <c r="J39"/>
  <c r="J10"/>
  <c r="J42"/>
  <c r="J9"/>
  <c r="J8"/>
  <c r="J47"/>
  <c r="J33"/>
  <c r="J51"/>
  <c r="J62"/>
  <c r="J37"/>
  <c r="J32"/>
  <c r="J55"/>
  <c r="J23"/>
  <c r="J58"/>
  <c r="J2"/>
  <c r="J12"/>
  <c r="J19"/>
  <c r="J5"/>
  <c r="J34"/>
  <c r="J30"/>
  <c r="J18"/>
  <c r="J16"/>
  <c r="J53"/>
  <c r="J29"/>
  <c r="J57"/>
  <c r="J24"/>
  <c r="J59"/>
  <c r="J43"/>
  <c r="J35"/>
  <c r="J63"/>
  <c r="J12" i="30"/>
  <c r="J64"/>
  <c r="J75"/>
  <c r="J87"/>
  <c r="J48"/>
  <c r="J20"/>
  <c r="J69"/>
  <c r="J81"/>
  <c r="J41"/>
  <c r="J73"/>
  <c r="J7"/>
  <c r="J33"/>
  <c r="J51"/>
  <c r="J54"/>
  <c r="J35"/>
  <c r="J83"/>
  <c r="J42"/>
  <c r="J34"/>
  <c r="J80"/>
  <c r="J15"/>
  <c r="J79"/>
  <c r="J59"/>
  <c r="J24"/>
  <c r="J50"/>
  <c r="J72"/>
  <c r="J16"/>
  <c r="J90"/>
  <c r="J49"/>
  <c r="J8"/>
  <c r="J86"/>
  <c r="J85"/>
  <c r="J27"/>
  <c r="J9"/>
  <c r="J5"/>
  <c r="J10"/>
  <c r="J19"/>
  <c r="J21"/>
  <c r="J62"/>
  <c r="J36"/>
  <c r="J70"/>
  <c r="J18"/>
  <c r="J13"/>
  <c r="J11"/>
  <c r="J60"/>
  <c r="J52"/>
  <c r="J6"/>
  <c r="J4"/>
  <c r="J46"/>
  <c r="J92"/>
  <c r="J91"/>
  <c r="J67"/>
  <c r="J77"/>
  <c r="J76"/>
  <c r="J14"/>
  <c r="J3"/>
  <c r="J23"/>
  <c r="J84"/>
  <c r="J38"/>
  <c r="J58"/>
  <c r="J55"/>
  <c r="J56"/>
  <c r="J22"/>
  <c r="J40"/>
  <c r="J45"/>
  <c r="J28"/>
  <c r="J61"/>
  <c r="J88"/>
  <c r="J37"/>
  <c r="J66"/>
  <c r="J65"/>
  <c r="J82"/>
  <c r="J63"/>
  <c r="J78"/>
  <c r="J17"/>
  <c r="J2"/>
  <c r="J43"/>
  <c r="J68"/>
  <c r="J128" i="28"/>
  <c r="J123"/>
  <c r="J56"/>
  <c r="J34"/>
  <c r="J115"/>
  <c r="J129"/>
  <c r="J14"/>
  <c r="J124"/>
  <c r="J122"/>
  <c r="J93"/>
  <c r="J118"/>
  <c r="J117"/>
  <c r="J116"/>
  <c r="J59"/>
  <c r="J80"/>
  <c r="J94"/>
  <c r="J110"/>
  <c r="J53"/>
  <c r="J10"/>
  <c r="J60"/>
  <c r="J11"/>
  <c r="J33"/>
  <c r="J13"/>
  <c r="J20"/>
  <c r="J126"/>
  <c r="J119"/>
  <c r="J58"/>
  <c r="J37"/>
  <c r="J111"/>
  <c r="J18"/>
  <c r="J31"/>
  <c r="J27"/>
  <c r="J61"/>
  <c r="J38"/>
  <c r="J120"/>
  <c r="J114"/>
  <c r="J62"/>
  <c r="J17"/>
  <c r="J23"/>
  <c r="J55"/>
  <c r="J43" i="27"/>
  <c r="J14"/>
  <c r="J29"/>
  <c r="J68"/>
  <c r="J8"/>
  <c r="J6"/>
  <c r="J21"/>
  <c r="J58"/>
  <c r="J72"/>
  <c r="J49"/>
  <c r="J80"/>
  <c r="J39"/>
  <c r="J78"/>
  <c r="J44"/>
  <c r="J76"/>
  <c r="J45"/>
  <c r="J18"/>
  <c r="J42"/>
  <c r="J51"/>
  <c r="J52"/>
  <c r="J71"/>
  <c r="J84"/>
  <c r="J31"/>
  <c r="J37"/>
  <c r="J64"/>
  <c r="J66"/>
  <c r="J10"/>
  <c r="J81"/>
  <c r="J61"/>
  <c r="J67"/>
  <c r="J53"/>
  <c r="J11"/>
  <c r="J13"/>
  <c r="J12"/>
  <c r="J16"/>
  <c r="J46"/>
  <c r="J75"/>
  <c r="J62"/>
  <c r="J7"/>
  <c r="J22"/>
  <c r="J40"/>
  <c r="J38"/>
  <c r="J4"/>
  <c r="J83"/>
  <c r="J36"/>
  <c r="J82"/>
  <c r="J27"/>
  <c r="J2"/>
  <c r="J41"/>
  <c r="J56"/>
  <c r="J33"/>
  <c r="J57"/>
  <c r="J47"/>
  <c r="J20"/>
  <c r="J26"/>
  <c r="J59"/>
  <c r="J54"/>
  <c r="J3"/>
  <c r="J55"/>
  <c r="J28"/>
  <c r="J69"/>
  <c r="J19"/>
  <c r="J70"/>
  <c r="J32"/>
  <c r="J5"/>
  <c r="J63"/>
  <c r="J9"/>
  <c r="J73"/>
  <c r="J65"/>
  <c r="J50"/>
  <c r="J30"/>
  <c r="J34"/>
  <c r="J79"/>
  <c r="J77"/>
  <c r="J25"/>
  <c r="J35"/>
  <c r="J60"/>
  <c r="J15"/>
  <c r="J24"/>
  <c r="J92" i="26"/>
  <c r="J3"/>
  <c r="J57"/>
  <c r="J59"/>
  <c r="J28"/>
  <c r="J141"/>
  <c r="J86"/>
  <c r="J80"/>
  <c r="J16"/>
  <c r="J142"/>
  <c r="J181"/>
  <c r="J47"/>
  <c r="J18"/>
  <c r="J112"/>
  <c r="J58"/>
  <c r="J177"/>
  <c r="J84"/>
  <c r="J136"/>
  <c r="J115"/>
  <c r="J49"/>
  <c r="J129"/>
  <c r="J159"/>
  <c r="J43"/>
  <c r="J140"/>
  <c r="J154"/>
  <c r="J17"/>
  <c r="J138"/>
  <c r="J179"/>
  <c r="J176"/>
  <c r="J42"/>
  <c r="J31"/>
  <c r="J116"/>
  <c r="J61"/>
  <c r="J108"/>
  <c r="J50"/>
  <c r="J89"/>
  <c r="J121"/>
  <c r="J162"/>
  <c r="J157"/>
  <c r="J103"/>
  <c r="J72"/>
  <c r="J122"/>
  <c r="J149"/>
  <c r="J81"/>
  <c r="J94"/>
  <c r="J128"/>
  <c r="J60"/>
  <c r="J73"/>
  <c r="J30"/>
  <c r="J104"/>
  <c r="J34"/>
  <c r="J90"/>
  <c r="J65"/>
  <c r="J158"/>
  <c r="J120"/>
  <c r="J27"/>
  <c r="J83"/>
  <c r="J123"/>
  <c r="J155"/>
  <c r="J182"/>
  <c r="J52"/>
  <c r="J137"/>
  <c r="J8"/>
  <c r="J147"/>
  <c r="J71"/>
  <c r="J38"/>
  <c r="J54"/>
  <c r="J44"/>
  <c r="J76"/>
  <c r="J135"/>
  <c r="J178"/>
  <c r="J66"/>
  <c r="J174"/>
  <c r="J97"/>
  <c r="J173"/>
  <c r="J172"/>
  <c r="J29"/>
  <c r="J114"/>
  <c r="J166"/>
  <c r="J113"/>
  <c r="J88"/>
  <c r="J35"/>
  <c r="J55"/>
  <c r="J111"/>
  <c r="J143"/>
  <c r="J6"/>
  <c r="J14"/>
  <c r="J45"/>
  <c r="J148"/>
  <c r="J26"/>
  <c r="J161"/>
  <c r="J152"/>
  <c r="J39"/>
  <c r="J150"/>
  <c r="J101"/>
  <c r="J146"/>
  <c r="J127"/>
  <c r="J79"/>
  <c r="J171"/>
  <c r="J96"/>
  <c r="J117"/>
  <c r="J51"/>
  <c r="J22"/>
  <c r="J24"/>
  <c r="J77"/>
  <c r="J9"/>
  <c r="J126"/>
  <c r="J62"/>
  <c r="J107"/>
  <c r="J98"/>
  <c r="J10"/>
  <c r="J36"/>
  <c r="J4"/>
  <c r="J109"/>
  <c r="J53"/>
  <c r="J64"/>
  <c r="J130"/>
  <c r="J85"/>
  <c r="J102"/>
  <c r="J99"/>
  <c r="J33"/>
  <c r="J23"/>
  <c r="J118"/>
  <c r="J74"/>
  <c r="J12"/>
  <c r="J105"/>
  <c r="J95"/>
  <c r="J124"/>
  <c r="J153"/>
  <c r="J132"/>
  <c r="J32"/>
  <c r="J15"/>
  <c r="J106"/>
  <c r="J87"/>
  <c r="J145"/>
  <c r="J40"/>
  <c r="J170"/>
  <c r="J169"/>
  <c r="J2"/>
  <c r="J164"/>
  <c r="J91"/>
  <c r="J156"/>
  <c r="J110"/>
  <c r="J151"/>
  <c r="J11"/>
  <c r="J70"/>
  <c r="J20"/>
  <c r="J131"/>
  <c r="J180"/>
  <c r="J78"/>
  <c r="J68"/>
  <c r="J5"/>
  <c r="J175"/>
  <c r="J67"/>
  <c r="J165"/>
  <c r="J21"/>
  <c r="J37"/>
  <c r="J13"/>
  <c r="J69"/>
  <c r="J82"/>
  <c r="J63"/>
  <c r="J163"/>
  <c r="J7"/>
  <c r="J119"/>
  <c r="J25"/>
  <c r="J144"/>
  <c r="J61" i="25"/>
  <c r="J7"/>
  <c r="J83"/>
  <c r="J80"/>
  <c r="J40"/>
  <c r="J35"/>
  <c r="J31"/>
  <c r="J78"/>
  <c r="J13"/>
  <c r="J17"/>
  <c r="J33" i="6"/>
  <c r="J13"/>
  <c r="J32"/>
  <c r="J9"/>
  <c r="J16"/>
  <c r="J24"/>
  <c r="J41"/>
  <c r="J7" i="16"/>
  <c r="J2" i="15"/>
  <c r="J23"/>
  <c r="J10"/>
  <c r="J34"/>
  <c r="J18"/>
  <c r="J3"/>
  <c r="J20"/>
  <c r="J5"/>
  <c r="J12"/>
  <c r="J9"/>
  <c r="J26"/>
  <c r="J13"/>
  <c r="J16"/>
  <c r="J6"/>
  <c r="J31"/>
  <c r="J15"/>
  <c r="J19"/>
  <c r="J35"/>
  <c r="J27"/>
  <c r="J17"/>
  <c r="J32"/>
  <c r="J7"/>
  <c r="J24"/>
  <c r="J4"/>
  <c r="J8"/>
  <c r="J11"/>
  <c r="J21"/>
  <c r="J33"/>
  <c r="J14"/>
  <c r="J22"/>
  <c r="J28"/>
  <c r="J30"/>
  <c r="J25"/>
  <c r="J29"/>
  <c r="J8" i="14"/>
  <c r="J9" i="13"/>
  <c r="J7"/>
  <c r="J30" i="9"/>
  <c r="J10"/>
  <c r="J11"/>
  <c r="J6"/>
  <c r="J2"/>
  <c r="J18"/>
  <c r="J9"/>
  <c r="J7" i="8"/>
  <c r="J6"/>
  <c r="J16"/>
  <c r="J20" i="7"/>
  <c r="J24"/>
  <c r="J33" i="4"/>
  <c r="J28"/>
  <c r="J34"/>
  <c r="J22"/>
  <c r="J38"/>
  <c r="J15"/>
  <c r="J6" i="20"/>
  <c r="J9"/>
  <c r="J10" i="18"/>
  <c r="J7"/>
  <c r="J14"/>
  <c r="J9"/>
  <c r="J4"/>
  <c r="J8"/>
  <c r="J83" i="5"/>
  <c r="J52"/>
  <c r="J20"/>
  <c r="J5"/>
  <c r="J23"/>
  <c r="J45"/>
  <c r="J26"/>
  <c r="J4"/>
  <c r="J6"/>
  <c r="J81"/>
  <c r="J59"/>
  <c r="J55"/>
  <c r="J57"/>
  <c r="J33"/>
  <c r="J18"/>
  <c r="J2" i="22"/>
  <c r="J44"/>
  <c r="J23"/>
  <c r="J41"/>
  <c r="J45"/>
  <c r="J13"/>
  <c r="J31"/>
  <c r="J11"/>
  <c r="J63"/>
  <c r="J36"/>
  <c r="J50"/>
  <c r="J38"/>
  <c r="J90"/>
  <c r="J106"/>
  <c r="J102"/>
  <c r="J98"/>
  <c r="J86"/>
  <c r="J78"/>
  <c r="J74"/>
  <c r="J70"/>
  <c r="J58"/>
  <c r="J42"/>
  <c r="J22"/>
  <c r="J14"/>
  <c r="J66"/>
  <c r="J62"/>
  <c r="J46"/>
  <c r="J110"/>
  <c r="J6"/>
  <c r="J10"/>
  <c r="J30"/>
  <c r="J26"/>
  <c r="J82"/>
  <c r="J94"/>
  <c r="J18" i="29"/>
  <c r="J12"/>
  <c r="J2"/>
  <c r="J8"/>
  <c r="J17"/>
  <c r="J3"/>
  <c r="J14"/>
  <c r="J13"/>
  <c r="J6"/>
  <c r="J5"/>
  <c r="J4"/>
  <c r="J7"/>
  <c r="J16"/>
  <c r="J10"/>
  <c r="J9"/>
  <c r="J15"/>
  <c r="J11"/>
  <c r="J19"/>
</calcChain>
</file>

<file path=xl/sharedStrings.xml><?xml version="1.0" encoding="utf-8"?>
<sst xmlns="http://schemas.openxmlformats.org/spreadsheetml/2006/main" count="12488" uniqueCount="4113">
  <si>
    <t>220102198903050822</t>
  </si>
  <si>
    <t>齐小红</t>
  </si>
  <si>
    <t>220882198808075028</t>
  </si>
  <si>
    <t>刘佳明</t>
  </si>
  <si>
    <t>22010419931218413X</t>
  </si>
  <si>
    <t>周秀媛</t>
  </si>
  <si>
    <t>222403198612154626</t>
  </si>
  <si>
    <t>王姗姗</t>
  </si>
  <si>
    <t>220104199402206961</t>
  </si>
  <si>
    <t>张楠</t>
  </si>
  <si>
    <t>220102198612242226</t>
  </si>
  <si>
    <t>王晓雪</t>
  </si>
  <si>
    <t>220721199310124028</t>
  </si>
  <si>
    <t>孙琳琳</t>
  </si>
  <si>
    <t>220521198408160021</t>
  </si>
  <si>
    <t>郎丽娟</t>
  </si>
  <si>
    <t>220382198703054565</t>
  </si>
  <si>
    <t>赵禹</t>
  </si>
  <si>
    <t>220112199312210422</t>
  </si>
  <si>
    <t>冯楚乔</t>
  </si>
  <si>
    <t>220402199503155028</t>
  </si>
  <si>
    <t>吕微</t>
  </si>
  <si>
    <t>220283199406033122</t>
  </si>
  <si>
    <t>22032319940701722X</t>
  </si>
  <si>
    <t>陶丽秋</t>
  </si>
  <si>
    <t>220381198607061822</t>
  </si>
  <si>
    <t>高雯</t>
  </si>
  <si>
    <t>220622199205030047</t>
  </si>
  <si>
    <t>220323198603040422</t>
  </si>
  <si>
    <t>隋静旖</t>
  </si>
  <si>
    <t>220104198407284462</t>
  </si>
  <si>
    <t>周晓磊</t>
  </si>
  <si>
    <t>220104198402204427</t>
  </si>
  <si>
    <t>徐红敏</t>
  </si>
  <si>
    <t>220283198209083126</t>
  </si>
  <si>
    <t>宋文超</t>
  </si>
  <si>
    <t>220421199304153125</t>
  </si>
  <si>
    <t>任莹莹</t>
  </si>
  <si>
    <t>220103199404012742</t>
  </si>
  <si>
    <t>231085199506161425</t>
  </si>
  <si>
    <t>殷春艳</t>
  </si>
  <si>
    <t>220182198304260627</t>
  </si>
  <si>
    <t>张若斯</t>
  </si>
  <si>
    <t>220721199005170028</t>
  </si>
  <si>
    <t>孙萌</t>
  </si>
  <si>
    <t>220181199011124662</t>
  </si>
  <si>
    <t>张晖</t>
  </si>
  <si>
    <t>220802198401240923</t>
  </si>
  <si>
    <t>齐可心</t>
  </si>
  <si>
    <t>230125198902174029</t>
  </si>
  <si>
    <t>刘禹岐</t>
  </si>
  <si>
    <t>220882199401060216</t>
  </si>
  <si>
    <t>孙菊</t>
  </si>
  <si>
    <t>22042119940503036X</t>
  </si>
  <si>
    <t>杨雪</t>
  </si>
  <si>
    <t>220181198502233121</t>
  </si>
  <si>
    <t>杨晨语</t>
  </si>
  <si>
    <t>220322199311305626</t>
  </si>
  <si>
    <t>王洪娜</t>
  </si>
  <si>
    <t>220322199310090942</t>
  </si>
  <si>
    <t>王竹欣</t>
  </si>
  <si>
    <t>220203199306210927</t>
  </si>
  <si>
    <t>杨旭</t>
  </si>
  <si>
    <t>220183199107150446</t>
  </si>
  <si>
    <t>孙冬</t>
  </si>
  <si>
    <t>211224199012065526</t>
  </si>
  <si>
    <t>王迪</t>
  </si>
  <si>
    <t>211202199407071754</t>
  </si>
  <si>
    <t>刘男</t>
  </si>
  <si>
    <t>230503199603270422</t>
  </si>
  <si>
    <t>21122419870510532X</t>
  </si>
  <si>
    <t>唐鹤源</t>
  </si>
  <si>
    <t>22018119900214002X</t>
  </si>
  <si>
    <t>陈天文</t>
  </si>
  <si>
    <t>220802199310076026</t>
  </si>
  <si>
    <t>贾海英</t>
  </si>
  <si>
    <t>220802198607021523</t>
  </si>
  <si>
    <t>赵贺</t>
  </si>
  <si>
    <t>220724199508021445</t>
  </si>
  <si>
    <t>张兴华</t>
  </si>
  <si>
    <t>22020219890520662X</t>
  </si>
  <si>
    <t>中学数学教师</t>
  </si>
  <si>
    <t>马钰博</t>
  </si>
  <si>
    <t>220181199312080413</t>
  </si>
  <si>
    <t>王瑶</t>
  </si>
  <si>
    <t>220403198705270544</t>
  </si>
  <si>
    <t>姜军</t>
  </si>
  <si>
    <t>220581198506271207</t>
  </si>
  <si>
    <t>王静阳</t>
  </si>
  <si>
    <t>220122198904141828</t>
  </si>
  <si>
    <t>许思淼</t>
  </si>
  <si>
    <t>220581199211281189</t>
  </si>
  <si>
    <t>侯天</t>
  </si>
  <si>
    <t>220402199504224427</t>
  </si>
  <si>
    <t>李丹</t>
  </si>
  <si>
    <t>220283198808301527</t>
  </si>
  <si>
    <t>梅雪</t>
  </si>
  <si>
    <t>220183199504035628</t>
  </si>
  <si>
    <t>付兵</t>
  </si>
  <si>
    <t>220702198502084223</t>
  </si>
  <si>
    <t>孙悦</t>
  </si>
  <si>
    <t>220211199205183923</t>
  </si>
  <si>
    <t>陆红红</t>
  </si>
  <si>
    <t>220721198811082220</t>
  </si>
  <si>
    <t>杨威</t>
  </si>
  <si>
    <t>220106198908152014</t>
  </si>
  <si>
    <t>徐婷婷</t>
  </si>
  <si>
    <t>22018319900621042X</t>
  </si>
  <si>
    <t>池冬梅</t>
  </si>
  <si>
    <t>22011219850302322X</t>
  </si>
  <si>
    <t>王炎虹</t>
  </si>
  <si>
    <t>220283199206010129</t>
  </si>
  <si>
    <t>刘大印</t>
  </si>
  <si>
    <t>220122199005272511</t>
  </si>
  <si>
    <t>张晓宇</t>
  </si>
  <si>
    <t>220322198703270026</t>
  </si>
  <si>
    <t>姜炅祺</t>
  </si>
  <si>
    <t>22242619950522582X</t>
  </si>
  <si>
    <t>郭春芬</t>
  </si>
  <si>
    <t>220322198203150968</t>
  </si>
  <si>
    <t>孙超荣</t>
  </si>
  <si>
    <t>220105199206111216</t>
  </si>
  <si>
    <t>高旭</t>
  </si>
  <si>
    <t>22032219810808945X</t>
  </si>
  <si>
    <t>220106198512228027</t>
  </si>
  <si>
    <t>朱淑凤</t>
  </si>
  <si>
    <t>222424198506200221</t>
  </si>
  <si>
    <t>孔祥妍</t>
  </si>
  <si>
    <t>220122199004250724</t>
  </si>
  <si>
    <t>刘浩为</t>
  </si>
  <si>
    <t>22010419940801061X</t>
  </si>
  <si>
    <t>刘益含</t>
  </si>
  <si>
    <t>220322199510201184</t>
  </si>
  <si>
    <t>任秋月</t>
  </si>
  <si>
    <t>220183198606092821</t>
  </si>
  <si>
    <t>于鹏</t>
  </si>
  <si>
    <t>220382198704180416</t>
  </si>
  <si>
    <t>王竟宇</t>
  </si>
  <si>
    <t>220183199311074241</t>
  </si>
  <si>
    <t>朱景余</t>
  </si>
  <si>
    <t>220381198509071429</t>
  </si>
  <si>
    <t>孔龄智</t>
  </si>
  <si>
    <t>220323199206101222</t>
  </si>
  <si>
    <t>于漫</t>
  </si>
  <si>
    <t>220102198710174247</t>
  </si>
  <si>
    <t>陆明珠</t>
  </si>
  <si>
    <t>230422199002271124</t>
  </si>
  <si>
    <t>于琦</t>
  </si>
  <si>
    <t>220183198601306421</t>
  </si>
  <si>
    <t>姜媛</t>
  </si>
  <si>
    <t>220521199201171721</t>
  </si>
  <si>
    <t>孙光彩</t>
  </si>
  <si>
    <t>220323199004181228</t>
  </si>
  <si>
    <t>谷天瑜</t>
  </si>
  <si>
    <t>220322199404180025</t>
  </si>
  <si>
    <t>李芳芳</t>
  </si>
  <si>
    <t>130434198910202922</t>
  </si>
  <si>
    <t>曲明影</t>
  </si>
  <si>
    <t>220702198401264241</t>
  </si>
  <si>
    <t>赵研宏</t>
  </si>
  <si>
    <t>220421199406130020</t>
  </si>
  <si>
    <t>张敏</t>
  </si>
  <si>
    <t>220181199201053527</t>
  </si>
  <si>
    <t>孟明</t>
  </si>
  <si>
    <t>220106198502198020</t>
  </si>
  <si>
    <t>程海舰</t>
  </si>
  <si>
    <t>220381198410271682</t>
  </si>
  <si>
    <t>220122199009233122</t>
  </si>
  <si>
    <t>姜燕</t>
  </si>
  <si>
    <t>220103198211192121</t>
  </si>
  <si>
    <t>刘燕</t>
  </si>
  <si>
    <t>222406199411060627</t>
  </si>
  <si>
    <t>吴敬莹</t>
  </si>
  <si>
    <t>220721199404040626</t>
  </si>
  <si>
    <t>杨帅</t>
  </si>
  <si>
    <t>220523199504272610</t>
  </si>
  <si>
    <t>唐丽媛</t>
  </si>
  <si>
    <t>220122198701142265</t>
  </si>
  <si>
    <t>高彩云</t>
  </si>
  <si>
    <t>22042119930205254X</t>
  </si>
  <si>
    <t>丁加</t>
  </si>
  <si>
    <t>220381198801073683</t>
  </si>
  <si>
    <t>张缤予</t>
  </si>
  <si>
    <t>220122198906100720</t>
  </si>
  <si>
    <t>150421198710131228</t>
  </si>
  <si>
    <t>孟玉</t>
  </si>
  <si>
    <t>220182199101120020</t>
  </si>
  <si>
    <t>齐思诣</t>
  </si>
  <si>
    <t>220102199408180827</t>
  </si>
  <si>
    <t>刘玉丽</t>
  </si>
  <si>
    <t>220183198908107021</t>
  </si>
  <si>
    <t>李婧蕊</t>
  </si>
  <si>
    <t>220802199403171524</t>
  </si>
  <si>
    <t>刘悦</t>
  </si>
  <si>
    <t>220882199509094522</t>
  </si>
  <si>
    <t>220104198802135029</t>
  </si>
  <si>
    <t>李双</t>
  </si>
  <si>
    <t>220103198203034721</t>
  </si>
  <si>
    <t>孙晓丹</t>
  </si>
  <si>
    <t>152325199310090523</t>
  </si>
  <si>
    <t>刘明军</t>
  </si>
  <si>
    <t>220421199308190812</t>
  </si>
  <si>
    <t>郭靖</t>
  </si>
  <si>
    <t>220322198808153803</t>
  </si>
  <si>
    <t>范乐乐</t>
  </si>
  <si>
    <t>220183199208042823</t>
  </si>
  <si>
    <t>路佳</t>
  </si>
  <si>
    <t>220182198810212986</t>
  </si>
  <si>
    <t>盛莹莹</t>
  </si>
  <si>
    <t>220183199105045220</t>
  </si>
  <si>
    <t>孙佳楠</t>
  </si>
  <si>
    <t>220183199007265262</t>
  </si>
  <si>
    <t>王有</t>
  </si>
  <si>
    <t>220202198704231212</t>
  </si>
  <si>
    <t>辛宇</t>
  </si>
  <si>
    <t>22240319940331822X</t>
  </si>
  <si>
    <t>孙丽媛</t>
  </si>
  <si>
    <t>220882199110121322</t>
  </si>
  <si>
    <t>王丽</t>
  </si>
  <si>
    <t>220702198104242820</t>
  </si>
  <si>
    <t>魏晓华</t>
  </si>
  <si>
    <t>220182199206085188</t>
  </si>
  <si>
    <t>50.75</t>
  </si>
  <si>
    <t>沈立春</t>
  </si>
  <si>
    <t>220182198303245548</t>
  </si>
  <si>
    <t>王南</t>
  </si>
  <si>
    <t>220722198904024624</t>
  </si>
  <si>
    <t>殷士淇</t>
  </si>
  <si>
    <t>220402198905170816</t>
  </si>
  <si>
    <t>白雪松</t>
  </si>
  <si>
    <t>220303198808192416</t>
  </si>
  <si>
    <t>任晏娇</t>
  </si>
  <si>
    <t>220283198904145544</t>
  </si>
  <si>
    <t>220182199406111520</t>
  </si>
  <si>
    <t>于萌</t>
  </si>
  <si>
    <t>220182199001022722</t>
  </si>
  <si>
    <t>张黎黎</t>
  </si>
  <si>
    <t>220182198509041348</t>
  </si>
  <si>
    <t>张凯歌</t>
  </si>
  <si>
    <t>220181198511106749</t>
  </si>
  <si>
    <t>俞婷婷</t>
  </si>
  <si>
    <t>220122199105102229</t>
  </si>
  <si>
    <t>翟鵾鹏</t>
  </si>
  <si>
    <t>220122198209190943</t>
  </si>
  <si>
    <t>孙晓楠</t>
  </si>
  <si>
    <t>210421199308220020</t>
  </si>
  <si>
    <t>谢柏菲</t>
  </si>
  <si>
    <t>230406198901160220</t>
  </si>
  <si>
    <t>周萍</t>
  </si>
  <si>
    <t>232700198112140825</t>
  </si>
  <si>
    <t>谷立丹</t>
  </si>
  <si>
    <t>232324199003032423</t>
  </si>
  <si>
    <t>刘颖</t>
  </si>
  <si>
    <t>21132119911128662X</t>
  </si>
  <si>
    <t>张继成</t>
  </si>
  <si>
    <t>22028319891021741X</t>
  </si>
  <si>
    <t>张恩奎</t>
  </si>
  <si>
    <t>37028119880222601X</t>
  </si>
  <si>
    <t>丁春艳</t>
  </si>
  <si>
    <t>220822198507051923</t>
  </si>
  <si>
    <t>刘政</t>
  </si>
  <si>
    <t>220802199205270628</t>
  </si>
  <si>
    <t>姚莹莹</t>
  </si>
  <si>
    <t>220724199310012420</t>
  </si>
  <si>
    <t>王力平</t>
  </si>
  <si>
    <t>220602198909120040</t>
  </si>
  <si>
    <t>中学政治教师</t>
  </si>
  <si>
    <t>季婧滢</t>
  </si>
  <si>
    <t>220581198805260401</t>
  </si>
  <si>
    <t>房薇</t>
  </si>
  <si>
    <t>220702198807250683</t>
  </si>
  <si>
    <t>林嘉琪</t>
  </si>
  <si>
    <t>220103199008101620</t>
  </si>
  <si>
    <t>22042219820120282X</t>
  </si>
  <si>
    <t>李博</t>
  </si>
  <si>
    <t>210904198803312025</t>
  </si>
  <si>
    <t>郑微</t>
  </si>
  <si>
    <t>220103198808112120</t>
  </si>
  <si>
    <t>沙元辉</t>
  </si>
  <si>
    <t>222403198302264619</t>
  </si>
  <si>
    <t>371322198306143422</t>
  </si>
  <si>
    <t>姜微</t>
  </si>
  <si>
    <t>371002198301261540</t>
  </si>
  <si>
    <t>杨晨</t>
  </si>
  <si>
    <t>220821199404019224</t>
  </si>
  <si>
    <t>尹杨</t>
  </si>
  <si>
    <t>220721199206220829</t>
  </si>
  <si>
    <t>国志美</t>
  </si>
  <si>
    <t>220183198912091042</t>
  </si>
  <si>
    <t>付吉龙</t>
  </si>
  <si>
    <t>220881198905022327</t>
  </si>
  <si>
    <t>孟宝芬</t>
  </si>
  <si>
    <t>220203199101275428</t>
  </si>
  <si>
    <t>冯秋月</t>
  </si>
  <si>
    <t>220112199510212621</t>
  </si>
  <si>
    <t>丛佳</t>
  </si>
  <si>
    <t>220281199405267821</t>
  </si>
  <si>
    <t>刘阳</t>
  </si>
  <si>
    <t>220284199308182323</t>
  </si>
  <si>
    <t>王泽欢</t>
  </si>
  <si>
    <t>231124198811160224</t>
  </si>
  <si>
    <t>刘晶</t>
  </si>
  <si>
    <t>220122199106037828</t>
  </si>
  <si>
    <t>220582198812083921</t>
  </si>
  <si>
    <t>鲁元元</t>
  </si>
  <si>
    <t>220181198808155584</t>
  </si>
  <si>
    <t>焦羽</t>
  </si>
  <si>
    <t>220106199106130248</t>
  </si>
  <si>
    <t>杨荟翠</t>
  </si>
  <si>
    <t>220323199012192824</t>
  </si>
  <si>
    <t>吴晓丽</t>
  </si>
  <si>
    <t>220122199005260940</t>
  </si>
  <si>
    <t>楚清华</t>
  </si>
  <si>
    <t>220183199008162863</t>
  </si>
  <si>
    <t>李杏楠</t>
  </si>
  <si>
    <t>22070219940629222X</t>
  </si>
  <si>
    <t>李若男</t>
  </si>
  <si>
    <t>220202199212085444</t>
  </si>
  <si>
    <t>220106199207059225</t>
  </si>
  <si>
    <t>孙洁</t>
  </si>
  <si>
    <t>220621199210140025</t>
  </si>
  <si>
    <t>黄嫒嫒</t>
  </si>
  <si>
    <t>220183199108227820</t>
  </si>
  <si>
    <t>许双</t>
  </si>
  <si>
    <t>220105199307242629</t>
  </si>
  <si>
    <t>石双</t>
  </si>
  <si>
    <t>220102199412081426</t>
  </si>
  <si>
    <t>220882199205030220</t>
  </si>
  <si>
    <t>陈禹帆</t>
  </si>
  <si>
    <t>220402199404222221</t>
  </si>
  <si>
    <t>张玉雪</t>
  </si>
  <si>
    <t>220523198510151626</t>
  </si>
  <si>
    <t>220106199301291629</t>
  </si>
  <si>
    <t>姜涵</t>
  </si>
  <si>
    <t>220103198904084123</t>
  </si>
  <si>
    <t>颜洋</t>
  </si>
  <si>
    <t>220204199504125746</t>
  </si>
  <si>
    <t>高崴</t>
  </si>
  <si>
    <t>220183198711057024</t>
  </si>
  <si>
    <t>陈薏冰</t>
  </si>
  <si>
    <t>姓名</t>
  </si>
  <si>
    <t>身份证号</t>
  </si>
  <si>
    <t>机构名称</t>
  </si>
  <si>
    <t>职位名称</t>
  </si>
  <si>
    <t>招考人数</t>
  </si>
  <si>
    <t>柳雪</t>
  </si>
  <si>
    <t>220721199110242062</t>
  </si>
  <si>
    <t>长春市朝阳区乐山镇中心小学校</t>
  </si>
  <si>
    <t>小学语文教师</t>
  </si>
  <si>
    <t>3</t>
  </si>
  <si>
    <t>74.5</t>
  </si>
  <si>
    <t>0</t>
  </si>
  <si>
    <t>1</t>
  </si>
  <si>
    <t>梁悦</t>
  </si>
  <si>
    <t>220103199311034141</t>
  </si>
  <si>
    <t>72.25</t>
  </si>
  <si>
    <t>2</t>
  </si>
  <si>
    <t>王冰</t>
  </si>
  <si>
    <t>220104199404167521</t>
  </si>
  <si>
    <t>68.5</t>
  </si>
  <si>
    <t>张杨</t>
  </si>
  <si>
    <t>220382199101160621</t>
  </si>
  <si>
    <t>67.75</t>
  </si>
  <si>
    <t>4</t>
  </si>
  <si>
    <t>赵广宇</t>
  </si>
  <si>
    <t>220422198405200017</t>
  </si>
  <si>
    <t>67.25</t>
  </si>
  <si>
    <t>5</t>
  </si>
  <si>
    <t>任海波</t>
  </si>
  <si>
    <t>220881199203266022</t>
  </si>
  <si>
    <t>67</t>
  </si>
  <si>
    <t>陈鑫</t>
  </si>
  <si>
    <t>230921199306021424</t>
  </si>
  <si>
    <t>66.5</t>
  </si>
  <si>
    <t>成明明</t>
  </si>
  <si>
    <t>220104198705197527</t>
  </si>
  <si>
    <t>66</t>
  </si>
  <si>
    <t>谢丰羽</t>
  </si>
  <si>
    <t>220104199302053320</t>
  </si>
  <si>
    <t>65</t>
  </si>
  <si>
    <t>马娇娇</t>
  </si>
  <si>
    <t>220421199404160226</t>
  </si>
  <si>
    <t>64.75</t>
  </si>
  <si>
    <t>10</t>
  </si>
  <si>
    <t>葛丹丹</t>
  </si>
  <si>
    <t>22010219830527464X</t>
  </si>
  <si>
    <t>64.5</t>
  </si>
  <si>
    <t>闫文凝</t>
  </si>
  <si>
    <t>220724199411012665</t>
  </si>
  <si>
    <t>62.25</t>
  </si>
  <si>
    <t>李秋</t>
  </si>
  <si>
    <t>220104198908287522</t>
  </si>
  <si>
    <t>61</t>
  </si>
  <si>
    <t>王禹丹</t>
  </si>
  <si>
    <t>22072119921121022X</t>
  </si>
  <si>
    <t>孙崑宏</t>
  </si>
  <si>
    <t>220102198606102841</t>
  </si>
  <si>
    <t>60.5</t>
  </si>
  <si>
    <t>朱君</t>
  </si>
  <si>
    <t>222424198811186921</t>
  </si>
  <si>
    <t>李长蓉</t>
  </si>
  <si>
    <t>220621199506143022</t>
  </si>
  <si>
    <t>59.5</t>
  </si>
  <si>
    <t>邓坤</t>
  </si>
  <si>
    <t>220524199204010025</t>
  </si>
  <si>
    <t>杨溢</t>
  </si>
  <si>
    <t>220724199305271225</t>
  </si>
  <si>
    <t>刘静</t>
  </si>
  <si>
    <t>220822198603197324</t>
  </si>
  <si>
    <t>59</t>
  </si>
  <si>
    <t>张月</t>
  </si>
  <si>
    <t>220322199208160027</t>
  </si>
  <si>
    <t>57.75</t>
  </si>
  <si>
    <t>张宇</t>
  </si>
  <si>
    <t>220104199204237521</t>
  </si>
  <si>
    <t>57.5</t>
  </si>
  <si>
    <t>22</t>
  </si>
  <si>
    <t>钱鑫</t>
  </si>
  <si>
    <t>220721198910110223</t>
  </si>
  <si>
    <t>54.25</t>
  </si>
  <si>
    <t>庞博</t>
  </si>
  <si>
    <t>22010219890507422X</t>
  </si>
  <si>
    <t>54</t>
  </si>
  <si>
    <t>孙佳美</t>
  </si>
  <si>
    <t>220284198805091129</t>
  </si>
  <si>
    <t>52.25</t>
  </si>
  <si>
    <t>刘子娇</t>
  </si>
  <si>
    <t>220183199611103040</t>
  </si>
  <si>
    <t>王雪</t>
  </si>
  <si>
    <t>220104199208137528</t>
  </si>
  <si>
    <t>黄远</t>
  </si>
  <si>
    <t>220181198201280047</t>
  </si>
  <si>
    <t>小学数学教师</t>
  </si>
  <si>
    <t>69.75</t>
  </si>
  <si>
    <t>赵红</t>
  </si>
  <si>
    <t>220183199105202628</t>
  </si>
  <si>
    <t>64</t>
  </si>
  <si>
    <t>毛文龙</t>
  </si>
  <si>
    <t>220381198601054058</t>
  </si>
  <si>
    <t>63</t>
  </si>
  <si>
    <t>宁丽娟</t>
  </si>
  <si>
    <t>220721199212202029</t>
  </si>
  <si>
    <t>侯东梅</t>
  </si>
  <si>
    <t>220381199110065822</t>
  </si>
  <si>
    <t>61.5</t>
  </si>
  <si>
    <t>李超</t>
  </si>
  <si>
    <t>22088119871020311X</t>
  </si>
  <si>
    <t>柳颖</t>
  </si>
  <si>
    <t>220105199004170226</t>
  </si>
  <si>
    <t>60</t>
  </si>
  <si>
    <t>张明月</t>
  </si>
  <si>
    <t>220104199312157529</t>
  </si>
  <si>
    <t>58.5</t>
  </si>
  <si>
    <t>李新颖</t>
  </si>
  <si>
    <t>220821198302012529</t>
  </si>
  <si>
    <t>56</t>
  </si>
  <si>
    <t>尹畅</t>
  </si>
  <si>
    <t>220183199402155629</t>
  </si>
  <si>
    <t>54.75</t>
  </si>
  <si>
    <t>胡萍萍</t>
  </si>
  <si>
    <t>15040419920401262X</t>
  </si>
  <si>
    <t>52.5</t>
  </si>
  <si>
    <t>刘雪纯</t>
  </si>
  <si>
    <t>220283199409184225</t>
  </si>
  <si>
    <t>49.5</t>
  </si>
  <si>
    <t>李响</t>
  </si>
  <si>
    <t>220102198611220623</t>
  </si>
  <si>
    <t>42.5</t>
  </si>
  <si>
    <t>张丽影</t>
  </si>
  <si>
    <t>220182199404177227</t>
  </si>
  <si>
    <t>王冠</t>
  </si>
  <si>
    <t>220103198511222126</t>
  </si>
  <si>
    <t>王茹</t>
  </si>
  <si>
    <t>220722198910050669</t>
  </si>
  <si>
    <t>小学英语教师</t>
  </si>
  <si>
    <t>75.25</t>
  </si>
  <si>
    <t>宋丹曦</t>
  </si>
  <si>
    <t>220122199309120242</t>
  </si>
  <si>
    <t>71.5</t>
  </si>
  <si>
    <t>洪璐</t>
  </si>
  <si>
    <t>220581199502060968</t>
  </si>
  <si>
    <t>金涛</t>
  </si>
  <si>
    <t>220181198201300263</t>
  </si>
  <si>
    <t>65.5</t>
  </si>
  <si>
    <t>顾洪宇</t>
  </si>
  <si>
    <t>220183198212212624</t>
  </si>
  <si>
    <t>65.25</t>
  </si>
  <si>
    <t>王爽</t>
  </si>
  <si>
    <t>220821199310130327</t>
  </si>
  <si>
    <t>于会</t>
  </si>
  <si>
    <t>220323199502055726</t>
  </si>
  <si>
    <t>夏艺鸣</t>
  </si>
  <si>
    <t>220106199502180028</t>
  </si>
  <si>
    <t>62.5</t>
  </si>
  <si>
    <t>郭丽娜</t>
  </si>
  <si>
    <t>220281198512025444</t>
  </si>
  <si>
    <t>61.25</t>
  </si>
  <si>
    <t>计晶</t>
  </si>
  <si>
    <t>220103198901104520</t>
  </si>
  <si>
    <t>韩乐</t>
  </si>
  <si>
    <t>220581198707231201</t>
  </si>
  <si>
    <t>60.25</t>
  </si>
  <si>
    <t>张海娇</t>
  </si>
  <si>
    <t>220122199204132247</t>
  </si>
  <si>
    <t>吕爱娜</t>
  </si>
  <si>
    <t>220105198910250629</t>
  </si>
  <si>
    <t>王佳思</t>
  </si>
  <si>
    <t>220122199311027821</t>
  </si>
  <si>
    <t>屈丹霞</t>
  </si>
  <si>
    <t>220323198206010027</t>
  </si>
  <si>
    <t>张如熹</t>
  </si>
  <si>
    <t>220105198906260023</t>
  </si>
  <si>
    <t>59.25</t>
  </si>
  <si>
    <t>张冲</t>
  </si>
  <si>
    <t>220102199105304028</t>
  </si>
  <si>
    <t>刘珊珊</t>
  </si>
  <si>
    <t>220122199403235521</t>
  </si>
  <si>
    <t>吴楠</t>
  </si>
  <si>
    <t>220104198104241342</t>
  </si>
  <si>
    <t>王英齐</t>
  </si>
  <si>
    <t>230621199201210927</t>
  </si>
  <si>
    <t>58.25</t>
  </si>
  <si>
    <t>潘明月</t>
  </si>
  <si>
    <t>220721199312064823</t>
  </si>
  <si>
    <t>58</t>
  </si>
  <si>
    <t>娄志娜</t>
  </si>
  <si>
    <t>22012219930925702X</t>
  </si>
  <si>
    <t>57.25</t>
  </si>
  <si>
    <t>王竞悦</t>
  </si>
  <si>
    <t>220303199010263048</t>
  </si>
  <si>
    <t>54.5</t>
  </si>
  <si>
    <t>田旭东</t>
  </si>
  <si>
    <t>220106198710030628</t>
  </si>
  <si>
    <t>王婷婷</t>
  </si>
  <si>
    <t>230902198702151729</t>
  </si>
  <si>
    <t>裴哲</t>
  </si>
  <si>
    <t>220102198409165026</t>
  </si>
  <si>
    <t>51.25</t>
  </si>
  <si>
    <t>26</t>
  </si>
  <si>
    <t>盛雪</t>
  </si>
  <si>
    <t>220204198701040325</t>
  </si>
  <si>
    <t>35</t>
  </si>
  <si>
    <t>李越玲</t>
  </si>
  <si>
    <t>220622198904280040</t>
  </si>
  <si>
    <t>牟杨杨</t>
  </si>
  <si>
    <t>220122198802195323</t>
  </si>
  <si>
    <t>肖佳楠</t>
  </si>
  <si>
    <t>222403199108222524</t>
  </si>
  <si>
    <t>张圆圆</t>
  </si>
  <si>
    <t>220821199507210304</t>
  </si>
  <si>
    <t>胡晓宇</t>
  </si>
  <si>
    <t>220621199307131627</t>
  </si>
  <si>
    <t>小学音乐教师</t>
  </si>
  <si>
    <t>高姝安</t>
  </si>
  <si>
    <t>220322199510030944</t>
  </si>
  <si>
    <t>58.75</t>
  </si>
  <si>
    <t>庞天</t>
  </si>
  <si>
    <t>220181199310286020</t>
  </si>
  <si>
    <t>55.75</t>
  </si>
  <si>
    <t>胡大亮</t>
  </si>
  <si>
    <t>211224199305105210</t>
  </si>
  <si>
    <t>53.25</t>
  </si>
  <si>
    <t>崔溪格</t>
  </si>
  <si>
    <t>211202199411145023</t>
  </si>
  <si>
    <t>50.25</t>
  </si>
  <si>
    <t>王雨薇</t>
  </si>
  <si>
    <t>152824199009080327</t>
  </si>
  <si>
    <t>小学体育教师</t>
  </si>
  <si>
    <t>朱秋吉</t>
  </si>
  <si>
    <t>220183199010171435</t>
  </si>
  <si>
    <t>杜博</t>
  </si>
  <si>
    <t>220421199305072917</t>
  </si>
  <si>
    <t>孙永慧</t>
  </si>
  <si>
    <t>220521199507288324</t>
  </si>
  <si>
    <t>孙尚愉</t>
  </si>
  <si>
    <t>220422199409080037</t>
  </si>
  <si>
    <t>徐妍</t>
  </si>
  <si>
    <t>220102199001045025</t>
  </si>
  <si>
    <t>张丽婷</t>
  </si>
  <si>
    <t>22052419911228298X</t>
  </si>
  <si>
    <t>杨海学</t>
  </si>
  <si>
    <t>230125199306290722</t>
  </si>
  <si>
    <t>52.75</t>
  </si>
  <si>
    <t>白金明</t>
  </si>
  <si>
    <t>211282199108300811</t>
  </si>
  <si>
    <t>52</t>
  </si>
  <si>
    <t>姜河山</t>
  </si>
  <si>
    <t>220122199103183547</t>
  </si>
  <si>
    <t>220105199308092829</t>
  </si>
  <si>
    <t>冯永璐</t>
  </si>
  <si>
    <t>22040219880403302X</t>
  </si>
  <si>
    <t>张洁</t>
  </si>
  <si>
    <t>220621199310012821</t>
  </si>
  <si>
    <t>罗荣</t>
  </si>
  <si>
    <t>152123199009066627</t>
  </si>
  <si>
    <t>陈洪岩</t>
  </si>
  <si>
    <t>222403198804010221</t>
  </si>
  <si>
    <t>袁茵</t>
  </si>
  <si>
    <t>220702199208010260</t>
  </si>
  <si>
    <t>刘娅</t>
  </si>
  <si>
    <t>22010219940608142X</t>
  </si>
  <si>
    <t>唐爽</t>
  </si>
  <si>
    <t>220881199102042927</t>
  </si>
  <si>
    <t>王茫茫</t>
  </si>
  <si>
    <t>211421199101235429</t>
  </si>
  <si>
    <t>220721199112044828</t>
  </si>
  <si>
    <t>陈思莹</t>
  </si>
  <si>
    <t>220112199405202229</t>
  </si>
  <si>
    <t>杨巍</t>
  </si>
  <si>
    <t>220112198807073023</t>
  </si>
  <si>
    <t>侯丽丽</t>
  </si>
  <si>
    <t>220322199308013809</t>
  </si>
  <si>
    <t>魏艳莉</t>
  </si>
  <si>
    <t>211321199001087021</t>
  </si>
  <si>
    <t>韩昕侗</t>
  </si>
  <si>
    <t>22012219920421092X</t>
  </si>
  <si>
    <t>秦思琪</t>
  </si>
  <si>
    <t>220381199506260667</t>
  </si>
  <si>
    <t>220721198910031445</t>
  </si>
  <si>
    <t>李文波</t>
  </si>
  <si>
    <t>22038119830919482X</t>
  </si>
  <si>
    <t>方平</t>
  </si>
  <si>
    <t>220422198911230024</t>
  </si>
  <si>
    <t>张杰</t>
  </si>
  <si>
    <t>220282199503214148</t>
  </si>
  <si>
    <t>张强</t>
  </si>
  <si>
    <t>22011219930104422X</t>
  </si>
  <si>
    <t>杨明英</t>
  </si>
  <si>
    <t>23108519940610022X</t>
  </si>
  <si>
    <t>王溦</t>
  </si>
  <si>
    <t>220802199109290629</t>
  </si>
  <si>
    <t>高筱植</t>
  </si>
  <si>
    <t>220724198906071283</t>
  </si>
  <si>
    <t>刘思博</t>
  </si>
  <si>
    <t>22010619920713802X</t>
  </si>
  <si>
    <t>韩雪</t>
  </si>
  <si>
    <t>220322199103080565</t>
  </si>
  <si>
    <t>鲁雪</t>
  </si>
  <si>
    <t>220283199412231520</t>
  </si>
  <si>
    <t>220422198402010023</t>
  </si>
  <si>
    <t>马健馨</t>
  </si>
  <si>
    <t>220122199405060729</t>
  </si>
  <si>
    <t>袁理</t>
  </si>
  <si>
    <t>211202199009041285</t>
  </si>
  <si>
    <t>王琦</t>
  </si>
  <si>
    <t>22010519940705262X</t>
  </si>
  <si>
    <t>刘晓伟</t>
  </si>
  <si>
    <t>22072219920127164X</t>
  </si>
  <si>
    <t>解蕊</t>
  </si>
  <si>
    <t>220602199105242928</t>
  </si>
  <si>
    <t>冯吉</t>
  </si>
  <si>
    <t>460104199503160012</t>
  </si>
  <si>
    <t>李美月</t>
  </si>
  <si>
    <t>220881198807243927</t>
  </si>
  <si>
    <t>李思潼</t>
  </si>
  <si>
    <t>220422199406242029</t>
  </si>
  <si>
    <t>王敏瑞</t>
  </si>
  <si>
    <t>220203198803144524</t>
  </si>
  <si>
    <t>220381198904092481</t>
  </si>
  <si>
    <t>王玉平</t>
  </si>
  <si>
    <t>220722198509193823</t>
  </si>
  <si>
    <t>220602198602281528</t>
  </si>
  <si>
    <t>王晗</t>
  </si>
  <si>
    <t>220581199208060588</t>
  </si>
  <si>
    <t>刘月</t>
  </si>
  <si>
    <t>220524199111032022</t>
  </si>
  <si>
    <t>于婷</t>
  </si>
  <si>
    <t>220521198912185420</t>
  </si>
  <si>
    <t>肖岩</t>
  </si>
  <si>
    <t>220421199211241126</t>
  </si>
  <si>
    <t>吴娜</t>
  </si>
  <si>
    <t>220382198710093722</t>
  </si>
  <si>
    <t>陆盼盼</t>
  </si>
  <si>
    <t>220284199104200622</t>
  </si>
  <si>
    <t>刘舒欣</t>
  </si>
  <si>
    <t>220281198903054621</t>
  </si>
  <si>
    <t>刘丽丽</t>
  </si>
  <si>
    <t>220112198605174248</t>
  </si>
  <si>
    <t>王艺蒙</t>
  </si>
  <si>
    <t>210404199402170625</t>
  </si>
  <si>
    <t>苏静</t>
  </si>
  <si>
    <t>420583198911031063</t>
  </si>
  <si>
    <t>高云</t>
  </si>
  <si>
    <t>220882199001121841</t>
  </si>
  <si>
    <t>郑楠</t>
  </si>
  <si>
    <t>220802199401090026</t>
  </si>
  <si>
    <t>220106198906018647</t>
  </si>
  <si>
    <t>中学历史教师</t>
  </si>
  <si>
    <t>李冬雪</t>
  </si>
  <si>
    <t>220721199310282624</t>
  </si>
  <si>
    <t>陈旭</t>
  </si>
  <si>
    <t>231102199308050219</t>
  </si>
  <si>
    <t>王洋</t>
  </si>
  <si>
    <t>220881198511220726</t>
  </si>
  <si>
    <t>75.5</t>
  </si>
  <si>
    <t>宗少嵩</t>
  </si>
  <si>
    <t>230104198508150924</t>
  </si>
  <si>
    <t>王春杨</t>
  </si>
  <si>
    <t>220106199202240228</t>
  </si>
  <si>
    <t>何成林</t>
  </si>
  <si>
    <t>230225198811214027</t>
  </si>
  <si>
    <t>李孟</t>
  </si>
  <si>
    <t>220105199503091629</t>
  </si>
  <si>
    <t>赵丽秋</t>
  </si>
  <si>
    <t>220182198712228028</t>
  </si>
  <si>
    <t>刘璇</t>
  </si>
  <si>
    <t>230502199304200540</t>
  </si>
  <si>
    <t>220581199210052122</t>
  </si>
  <si>
    <t>郭畅</t>
  </si>
  <si>
    <t>220282198809205629</t>
  </si>
  <si>
    <t>江浩</t>
  </si>
  <si>
    <t>220181199203223833</t>
  </si>
  <si>
    <t>王婧</t>
  </si>
  <si>
    <t>230506199103310749</t>
  </si>
  <si>
    <t>金羽</t>
  </si>
  <si>
    <t>220106199303208649</t>
  </si>
  <si>
    <t>王莹</t>
  </si>
  <si>
    <t>220181199008310026</t>
  </si>
  <si>
    <t>何晴</t>
  </si>
  <si>
    <t>220104199206174122</t>
  </si>
  <si>
    <t>卢琪</t>
  </si>
  <si>
    <t>220323199312230423</t>
  </si>
  <si>
    <t>高春艳</t>
  </si>
  <si>
    <t>220122199002215327</t>
  </si>
  <si>
    <t>220284199104111144</t>
  </si>
  <si>
    <t>刘琦</t>
  </si>
  <si>
    <t>220722199509296827</t>
  </si>
  <si>
    <t>刘贺欣</t>
  </si>
  <si>
    <t>220722198706280424</t>
  </si>
  <si>
    <t>项晨曦</t>
  </si>
  <si>
    <t>220381199505217624</t>
  </si>
  <si>
    <t>孔凡赫</t>
  </si>
  <si>
    <t>230224199302201314</t>
  </si>
  <si>
    <t>王丽娜</t>
  </si>
  <si>
    <t>220724198506091023</t>
  </si>
  <si>
    <t>巴圣慧</t>
  </si>
  <si>
    <t>220382199403265349</t>
  </si>
  <si>
    <t>陈园</t>
  </si>
  <si>
    <t>220381199202240640</t>
  </si>
  <si>
    <t>刘译泽</t>
  </si>
  <si>
    <t>220581199205291823</t>
  </si>
  <si>
    <t>220421199402051149</t>
  </si>
  <si>
    <t>姚路</t>
  </si>
  <si>
    <t>220721199211052022</t>
  </si>
  <si>
    <t>王立超</t>
  </si>
  <si>
    <t>22072219900401103X</t>
  </si>
  <si>
    <t>220724198710033023</t>
  </si>
  <si>
    <t>宋盼盼</t>
  </si>
  <si>
    <t>220802199206221545</t>
  </si>
  <si>
    <t>胡婵媛</t>
  </si>
  <si>
    <t>220282198507270521</t>
  </si>
  <si>
    <t>薛添耀</t>
  </si>
  <si>
    <t>210281199010261212</t>
  </si>
  <si>
    <t>范博雅</t>
  </si>
  <si>
    <t>220581199410090422</t>
  </si>
  <si>
    <t>韩爽</t>
  </si>
  <si>
    <t>220183199105046629</t>
  </si>
  <si>
    <t>姜佩志</t>
  </si>
  <si>
    <t>220283199003090122</t>
  </si>
  <si>
    <t>王亮</t>
  </si>
  <si>
    <t>220106199301301612</t>
  </si>
  <si>
    <t>刘昀</t>
  </si>
  <si>
    <t>220102198507284221</t>
  </si>
  <si>
    <t>王智锌</t>
  </si>
  <si>
    <t>232128198808150013</t>
  </si>
  <si>
    <t>刘彩丽</t>
  </si>
  <si>
    <t>220283199104202744</t>
  </si>
  <si>
    <t>中学生物教师</t>
  </si>
  <si>
    <t>徐丹红</t>
  </si>
  <si>
    <t>220202198708293920</t>
  </si>
  <si>
    <t>王天娇</t>
  </si>
  <si>
    <t>220102199503231821</t>
  </si>
  <si>
    <t>李思</t>
  </si>
  <si>
    <t>220722199507101029</t>
  </si>
  <si>
    <t>郑岩</t>
  </si>
  <si>
    <t>220802199206051523</t>
  </si>
  <si>
    <t>石晶</t>
  </si>
  <si>
    <t>220822199208010026</t>
  </si>
  <si>
    <t>张磊</t>
  </si>
  <si>
    <t>220602199103042121</t>
  </si>
  <si>
    <t>付晓娟</t>
  </si>
  <si>
    <t>220503199204160021</t>
  </si>
  <si>
    <t>沈佳</t>
  </si>
  <si>
    <t>220284198408120045</t>
  </si>
  <si>
    <t>杨慧</t>
  </si>
  <si>
    <t>220102198904223326</t>
  </si>
  <si>
    <t>苏浩</t>
  </si>
  <si>
    <t>220721198901190823</t>
  </si>
  <si>
    <t>张嘉兴</t>
  </si>
  <si>
    <t>220202199302243020</t>
  </si>
  <si>
    <t>220106199108302023</t>
  </si>
  <si>
    <t>邵慧婧</t>
  </si>
  <si>
    <t>220284198511171940</t>
  </si>
  <si>
    <t>张蕾</t>
  </si>
  <si>
    <t>220283198807130682</t>
  </si>
  <si>
    <t>陈爽</t>
  </si>
  <si>
    <t>220324199305120820</t>
  </si>
  <si>
    <t>王杨宇</t>
  </si>
  <si>
    <t>220722198604106222</t>
  </si>
  <si>
    <t>杨丽</t>
  </si>
  <si>
    <t>220122199004155022</t>
  </si>
  <si>
    <t>马红</t>
  </si>
  <si>
    <t>211121198511080027</t>
  </si>
  <si>
    <t>孙腊梅</t>
  </si>
  <si>
    <t>220722198112212627</t>
  </si>
  <si>
    <t>刘欢欢</t>
  </si>
  <si>
    <t>220523198902142024</t>
  </si>
  <si>
    <t>高雪</t>
  </si>
  <si>
    <t>220323199301101626</t>
  </si>
  <si>
    <t>杨照坤</t>
  </si>
  <si>
    <t>220283199406018969</t>
  </si>
  <si>
    <t>王飞</t>
  </si>
  <si>
    <t>220104199304234416</t>
  </si>
  <si>
    <t>侯玉丹</t>
  </si>
  <si>
    <t>220122199306170228</t>
  </si>
  <si>
    <t>国诗林</t>
  </si>
  <si>
    <t>220221199507100102</t>
  </si>
  <si>
    <t>刘金洋</t>
  </si>
  <si>
    <t>220104199105046922</t>
  </si>
  <si>
    <t>李浩</t>
  </si>
  <si>
    <t>220822198811220023</t>
  </si>
  <si>
    <t>李金娜</t>
  </si>
  <si>
    <t>220821198608294549</t>
  </si>
  <si>
    <t>任晓丹</t>
  </si>
  <si>
    <t>220381199206231629</t>
  </si>
  <si>
    <t>赵明英</t>
  </si>
  <si>
    <t>220112198509173421</t>
  </si>
  <si>
    <t>王阳</t>
  </si>
  <si>
    <t>220821199312050064</t>
  </si>
  <si>
    <t>邓微</t>
  </si>
  <si>
    <t>220722198902224227</t>
  </si>
  <si>
    <t>210181199102151541</t>
  </si>
  <si>
    <t>田野</t>
  </si>
  <si>
    <t>220422199307214719</t>
  </si>
  <si>
    <t>熊志红</t>
  </si>
  <si>
    <t>220182198503138421</t>
  </si>
  <si>
    <t>刘利亭</t>
  </si>
  <si>
    <t>220182199110118643</t>
  </si>
  <si>
    <t>胡祥坤</t>
  </si>
  <si>
    <t>220104199204041529</t>
  </si>
  <si>
    <t>刘琳</t>
  </si>
  <si>
    <t>220202199102074525</t>
  </si>
  <si>
    <t>赵也</t>
  </si>
  <si>
    <t>230822199009033745</t>
  </si>
  <si>
    <t>张星宇</t>
  </si>
  <si>
    <t>220323199403014240</t>
  </si>
  <si>
    <t>220204198804263660</t>
  </si>
  <si>
    <t>马丽娜</t>
  </si>
  <si>
    <t>220323199308166924</t>
  </si>
  <si>
    <t>吕跃</t>
  </si>
  <si>
    <t>220284199409294228</t>
  </si>
  <si>
    <t>秦欢欢</t>
  </si>
  <si>
    <t>220381199303054820</t>
  </si>
  <si>
    <t>奚庆</t>
  </si>
  <si>
    <t>220283199404054528</t>
  </si>
  <si>
    <t>高阳</t>
  </si>
  <si>
    <t>220104198608192628</t>
  </si>
  <si>
    <t>黄丹丹</t>
  </si>
  <si>
    <t>220102198802055923</t>
  </si>
  <si>
    <t>陈悦嘉</t>
  </si>
  <si>
    <t>211021199603140065</t>
  </si>
  <si>
    <t>220183198510021420</t>
  </si>
  <si>
    <t>22052419930903236X</t>
  </si>
  <si>
    <t>张立敏</t>
  </si>
  <si>
    <t>220183198512292224</t>
  </si>
  <si>
    <t>李珊珊</t>
  </si>
  <si>
    <t>220722199201226224</t>
  </si>
  <si>
    <t>陈双阳</t>
  </si>
  <si>
    <t>220422199309161243</t>
  </si>
  <si>
    <t>李铭</t>
  </si>
  <si>
    <t>220402199412263613</t>
  </si>
  <si>
    <t>220322198503169062</t>
  </si>
  <si>
    <t>220281198906281029</t>
  </si>
  <si>
    <t>齐晓敏</t>
  </si>
  <si>
    <t>220181198511274443</t>
  </si>
  <si>
    <t>宋明霞</t>
  </si>
  <si>
    <t>220502199103011020</t>
  </si>
  <si>
    <t>220104199204283827</t>
  </si>
  <si>
    <t>220104198906220922</t>
  </si>
  <si>
    <t>王金凤</t>
  </si>
  <si>
    <t>232332199108124287</t>
  </si>
  <si>
    <t>常海娇</t>
  </si>
  <si>
    <t>220182199503023725</t>
  </si>
  <si>
    <t>朱晓茜</t>
  </si>
  <si>
    <t>220106199405150222</t>
  </si>
  <si>
    <t>222403199505184162</t>
  </si>
  <si>
    <t>宋室宽</t>
  </si>
  <si>
    <t>220112199505070411</t>
  </si>
  <si>
    <t>张明</t>
  </si>
  <si>
    <t>230182199202142060</t>
  </si>
  <si>
    <t>220183199101121425</t>
  </si>
  <si>
    <t>张雨薇</t>
  </si>
  <si>
    <t>22012219930226004X</t>
  </si>
  <si>
    <t>王平安</t>
  </si>
  <si>
    <t>220722199302143225</t>
  </si>
  <si>
    <t>220106199004201228</t>
  </si>
  <si>
    <t>220881198802063943</t>
  </si>
  <si>
    <t>潘柏余</t>
  </si>
  <si>
    <t>220322199506160025</t>
  </si>
  <si>
    <t>辛影</t>
  </si>
  <si>
    <t>220181198710317522</t>
  </si>
  <si>
    <t>武兰申</t>
  </si>
  <si>
    <t>220122199011307522</t>
  </si>
  <si>
    <t>陶扬</t>
  </si>
  <si>
    <t>220822199411040722</t>
  </si>
  <si>
    <t>付妍</t>
  </si>
  <si>
    <t>220822199409137349</t>
  </si>
  <si>
    <t>夏洁函</t>
  </si>
  <si>
    <t>220802198601231829</t>
  </si>
  <si>
    <t>崔达</t>
  </si>
  <si>
    <t>220323198802170430</t>
  </si>
  <si>
    <t>刘洪焱</t>
  </si>
  <si>
    <t>220721198903071625</t>
  </si>
  <si>
    <t>齐美玉</t>
  </si>
  <si>
    <t>220381198908304023</t>
  </si>
  <si>
    <t>卢媛媛</t>
  </si>
  <si>
    <t>222424199309307120</t>
  </si>
  <si>
    <t>孙雨婷</t>
  </si>
  <si>
    <t>220724199105271220</t>
  </si>
  <si>
    <t>杨晓蕾</t>
  </si>
  <si>
    <t>220822198904017366</t>
  </si>
  <si>
    <t>陈吉</t>
  </si>
  <si>
    <t>220283199405274549</t>
  </si>
  <si>
    <t>宋淑云</t>
  </si>
  <si>
    <t>220284198601171127</t>
  </si>
  <si>
    <t>赵连凤</t>
  </si>
  <si>
    <t>22032319920410004X</t>
  </si>
  <si>
    <t>赵鉴</t>
  </si>
  <si>
    <t>220724199103094021</t>
  </si>
  <si>
    <t>李进</t>
  </si>
  <si>
    <t>22018319861013502X</t>
  </si>
  <si>
    <t>关煜</t>
  </si>
  <si>
    <t>220323199302130023</t>
  </si>
  <si>
    <t>220122199303130220</t>
  </si>
  <si>
    <t>王渴</t>
  </si>
  <si>
    <t>220381199107060844</t>
  </si>
  <si>
    <t>吕梦莹</t>
  </si>
  <si>
    <t>220183199008234644</t>
  </si>
  <si>
    <t>44.5</t>
  </si>
  <si>
    <t>张晓秋</t>
  </si>
  <si>
    <t>220721199009255045</t>
  </si>
  <si>
    <t>王可欣</t>
  </si>
  <si>
    <t>220621199104010243</t>
  </si>
  <si>
    <t>耿婉婷</t>
  </si>
  <si>
    <t>220502199307130822</t>
  </si>
  <si>
    <t>董浩</t>
  </si>
  <si>
    <t>220421199104203538</t>
  </si>
  <si>
    <t>220381199501107620</t>
  </si>
  <si>
    <t>于瑛</t>
  </si>
  <si>
    <t>220381199306150623</t>
  </si>
  <si>
    <t>杨丹尼</t>
  </si>
  <si>
    <t>220323199411213629</t>
  </si>
  <si>
    <t>郝艳玲</t>
  </si>
  <si>
    <t>220303198712233228</t>
  </si>
  <si>
    <t>林秋颖</t>
  </si>
  <si>
    <t>220283199303210325</t>
  </si>
  <si>
    <t>王棋</t>
  </si>
  <si>
    <t>220282199107280821</t>
  </si>
  <si>
    <t>220183199304196822</t>
  </si>
  <si>
    <t>丁秋雨</t>
  </si>
  <si>
    <t>220183199009203823</t>
  </si>
  <si>
    <t>刘金美</t>
  </si>
  <si>
    <t>220183198512137021</t>
  </si>
  <si>
    <t>张赫</t>
  </si>
  <si>
    <t>220122199402280427</t>
  </si>
  <si>
    <t>220122199004205026</t>
  </si>
  <si>
    <t>李丽丽</t>
  </si>
  <si>
    <t>220105198306192629</t>
  </si>
  <si>
    <t>李悦</t>
  </si>
  <si>
    <t>220104199403282624</t>
  </si>
  <si>
    <t>苗璐</t>
  </si>
  <si>
    <t>220102198807205222</t>
  </si>
  <si>
    <t>程实</t>
  </si>
  <si>
    <t>211224199409289341</t>
  </si>
  <si>
    <t>梁金双</t>
  </si>
  <si>
    <t>210505199503221024</t>
  </si>
  <si>
    <t>陈曦岚</t>
  </si>
  <si>
    <t>152321198911243927</t>
  </si>
  <si>
    <t>王秋媛</t>
  </si>
  <si>
    <t>230225199410052623</t>
  </si>
  <si>
    <t>姜美玲</t>
  </si>
  <si>
    <t>232321199005152729</t>
  </si>
  <si>
    <t>房月春</t>
  </si>
  <si>
    <t>232301199301156227</t>
  </si>
  <si>
    <t>鄢健楠</t>
  </si>
  <si>
    <t>232301199106073426</t>
  </si>
  <si>
    <t>孙月</t>
  </si>
  <si>
    <t>232126199002200570</t>
  </si>
  <si>
    <t>王星河</t>
  </si>
  <si>
    <t>22010219900309041X</t>
  </si>
  <si>
    <t>周丽</t>
  </si>
  <si>
    <t>22028419871126704X</t>
  </si>
  <si>
    <t>靳宇</t>
  </si>
  <si>
    <t>22060219870402061X</t>
  </si>
  <si>
    <t>高二双</t>
  </si>
  <si>
    <t>23060619900625324X</t>
  </si>
  <si>
    <t>卢星博</t>
  </si>
  <si>
    <t>22088119870719091X</t>
  </si>
  <si>
    <t>孙静</t>
  </si>
  <si>
    <t>220881199001226049</t>
  </si>
  <si>
    <t>李跃</t>
  </si>
  <si>
    <t>220881198608200318</t>
  </si>
  <si>
    <t>王晓楠</t>
  </si>
  <si>
    <t>220821199411143020</t>
  </si>
  <si>
    <t>班小雨</t>
  </si>
  <si>
    <t>220821198801036621</t>
  </si>
  <si>
    <t>孔祥辉</t>
  </si>
  <si>
    <t>370921198201021512</t>
  </si>
  <si>
    <t>中学物理教师</t>
  </si>
  <si>
    <t>高研</t>
  </si>
  <si>
    <t>220723198609192226</t>
  </si>
  <si>
    <t>钟旭阳</t>
  </si>
  <si>
    <t>220122199309113552</t>
  </si>
  <si>
    <t>220104199203183314</t>
  </si>
  <si>
    <t>张文文</t>
  </si>
  <si>
    <t>220381199010226422</t>
  </si>
  <si>
    <t>周亮</t>
  </si>
  <si>
    <t>220403197712031010</t>
  </si>
  <si>
    <t>孙菲菲</t>
  </si>
  <si>
    <t>220103198807044525</t>
  </si>
  <si>
    <t>马海寒</t>
  </si>
  <si>
    <t>220822198302072528</t>
  </si>
  <si>
    <t>王聪</t>
  </si>
  <si>
    <t>220204199204172743</t>
  </si>
  <si>
    <t>陈方雪</t>
  </si>
  <si>
    <t>220202199401056925</t>
  </si>
  <si>
    <t>许丽</t>
  </si>
  <si>
    <t>220702198706131220</t>
  </si>
  <si>
    <t>王影</t>
  </si>
  <si>
    <t>220182198910197840</t>
  </si>
  <si>
    <t>刘哲</t>
  </si>
  <si>
    <t>220303199405253223</t>
  </si>
  <si>
    <t>张学明</t>
  </si>
  <si>
    <t>220112198802023019</t>
  </si>
  <si>
    <t>赵敏</t>
  </si>
  <si>
    <t>220381199105045229</t>
  </si>
  <si>
    <t>贾世义</t>
  </si>
  <si>
    <t>220323199101164817</t>
  </si>
  <si>
    <t>陈颢明</t>
  </si>
  <si>
    <t>22020219930810091X</t>
  </si>
  <si>
    <t>钟菲</t>
  </si>
  <si>
    <t>220102199012034620</t>
  </si>
  <si>
    <t>胡月</t>
  </si>
  <si>
    <t>220211199106163345</t>
  </si>
  <si>
    <t>22072319900212044X</t>
  </si>
  <si>
    <t>史洪斌</t>
  </si>
  <si>
    <t>220603198202042436</t>
  </si>
  <si>
    <t>李绪娟</t>
  </si>
  <si>
    <t>220282199010284420</t>
  </si>
  <si>
    <t>邢惠惠</t>
  </si>
  <si>
    <t>140602198905189024</t>
  </si>
  <si>
    <t>许宝文</t>
  </si>
  <si>
    <t>22038119950406366X</t>
  </si>
  <si>
    <t>续贺</t>
  </si>
  <si>
    <t>220702199101175620</t>
  </si>
  <si>
    <t>潘洋洋</t>
  </si>
  <si>
    <t>220181199112310421</t>
  </si>
  <si>
    <t>罗丹</t>
  </si>
  <si>
    <t>522121199109123883</t>
  </si>
  <si>
    <t>刘春雨</t>
  </si>
  <si>
    <t>220105199101193227</t>
  </si>
  <si>
    <t>张家傲</t>
  </si>
  <si>
    <t>220402199508252230</t>
  </si>
  <si>
    <t>曹明垚</t>
  </si>
  <si>
    <t>220106199305221417</t>
  </si>
  <si>
    <t>高麒</t>
  </si>
  <si>
    <t>220282199212260021</t>
  </si>
  <si>
    <t>曹锋</t>
  </si>
  <si>
    <t>220103198904041211</t>
  </si>
  <si>
    <t>梁冬冬</t>
  </si>
  <si>
    <t>22038119910729144X</t>
  </si>
  <si>
    <t>陈胜男</t>
  </si>
  <si>
    <t>220282199302181124</t>
  </si>
  <si>
    <t>蒋明月</t>
  </si>
  <si>
    <t>22021119930708124X</t>
  </si>
  <si>
    <t>赵丹</t>
  </si>
  <si>
    <t>220381199002202463</t>
  </si>
  <si>
    <t>220105198503220027</t>
  </si>
  <si>
    <t>张健</t>
  </si>
  <si>
    <t>220104198804157512</t>
  </si>
  <si>
    <t>许立朝</t>
  </si>
  <si>
    <t>220182199004240020</t>
  </si>
  <si>
    <t>冯明珠</t>
  </si>
  <si>
    <t>211221198906073927</t>
  </si>
  <si>
    <t>220281198906048227</t>
  </si>
  <si>
    <t>周利影</t>
  </si>
  <si>
    <t>22072419870827264X</t>
  </si>
  <si>
    <t>郑荣生</t>
  </si>
  <si>
    <t>220821198805137518</t>
  </si>
  <si>
    <t>郭翠翠</t>
  </si>
  <si>
    <t>220724198908282463</t>
  </si>
  <si>
    <t>孙玉新</t>
  </si>
  <si>
    <t>220381199005132480</t>
  </si>
  <si>
    <t>贾冬梅</t>
  </si>
  <si>
    <t>220182199405104724</t>
  </si>
  <si>
    <t>修静宇</t>
  </si>
  <si>
    <t>23070719931023052X</t>
  </si>
  <si>
    <t>孙淳</t>
  </si>
  <si>
    <t>220822198909014316</t>
  </si>
  <si>
    <t>赵奕水</t>
  </si>
  <si>
    <t>220821199405139228</t>
  </si>
  <si>
    <t>王蕾</t>
  </si>
  <si>
    <t>220181199109247126</t>
  </si>
  <si>
    <t>张娜</t>
  </si>
  <si>
    <t>220322198703121207</t>
  </si>
  <si>
    <t>王冰冰</t>
  </si>
  <si>
    <t>220183198105160267</t>
  </si>
  <si>
    <t>仇新华</t>
  </si>
  <si>
    <t>220181199508291247</t>
  </si>
  <si>
    <t>刘若怡</t>
  </si>
  <si>
    <t>220102199207175028</t>
  </si>
  <si>
    <t>高曼丽</t>
  </si>
  <si>
    <t>220102198405064244</t>
  </si>
  <si>
    <t>李静</t>
  </si>
  <si>
    <t>220381199103156064</t>
  </si>
  <si>
    <t>姜波</t>
  </si>
  <si>
    <t>220103199412224323</t>
  </si>
  <si>
    <t>孙立娜</t>
  </si>
  <si>
    <t>220582198406183329</t>
  </si>
  <si>
    <t>周婷</t>
  </si>
  <si>
    <t>220183199307200444</t>
  </si>
  <si>
    <t>许艺馨</t>
  </si>
  <si>
    <t>220112199403173225</t>
  </si>
  <si>
    <t>孙云雪</t>
  </si>
  <si>
    <t>220722199112250425</t>
  </si>
  <si>
    <t>220322198609138109</t>
  </si>
  <si>
    <t>姜男男</t>
  </si>
  <si>
    <t>220183199208036626</t>
  </si>
  <si>
    <t>许艳玲</t>
  </si>
  <si>
    <t>220181198701201229</t>
  </si>
  <si>
    <t>孙炳文</t>
  </si>
  <si>
    <t>220102198308034414</t>
  </si>
  <si>
    <t>220283199204025220</t>
  </si>
  <si>
    <t>吕营</t>
  </si>
  <si>
    <t>220882199404155544</t>
  </si>
  <si>
    <t>乔美慧</t>
  </si>
  <si>
    <t>220802199303316028</t>
  </si>
  <si>
    <t>李继婷</t>
  </si>
  <si>
    <t>220122199106261328</t>
  </si>
  <si>
    <t>井雨</t>
  </si>
  <si>
    <t>220122199105117826</t>
  </si>
  <si>
    <t>王浩</t>
  </si>
  <si>
    <t>220122198911123337</t>
  </si>
  <si>
    <t>赵阳</t>
  </si>
  <si>
    <t>220102198705132210</t>
  </si>
  <si>
    <t>李金日</t>
  </si>
  <si>
    <t>220502198704180212</t>
  </si>
  <si>
    <t>董文彪</t>
  </si>
  <si>
    <t>220381198701107014</t>
  </si>
  <si>
    <t>竺绩</t>
  </si>
  <si>
    <t>220104198512094118</t>
  </si>
  <si>
    <t>220381198811055083</t>
  </si>
  <si>
    <t>刘宇航</t>
  </si>
  <si>
    <t>220323199506062421</t>
  </si>
  <si>
    <t>张天玉</t>
  </si>
  <si>
    <t>220381199510265022</t>
  </si>
  <si>
    <t>杜日鹤</t>
  </si>
  <si>
    <t>220323199201167521</t>
  </si>
  <si>
    <t>220181199103133865</t>
  </si>
  <si>
    <t>220722198909193048</t>
  </si>
  <si>
    <t>卢旺达</t>
  </si>
  <si>
    <t>22038119861211444X</t>
  </si>
  <si>
    <t>赵成男</t>
  </si>
  <si>
    <t>220283199502257724</t>
  </si>
  <si>
    <t>李金朔</t>
  </si>
  <si>
    <t>220106199403110614</t>
  </si>
  <si>
    <t>睢建</t>
  </si>
  <si>
    <t>220102199408275914</t>
  </si>
  <si>
    <t>张苗苗</t>
  </si>
  <si>
    <t>230506199007020223</t>
  </si>
  <si>
    <t>郭金喆</t>
  </si>
  <si>
    <t>220802199205155435</t>
  </si>
  <si>
    <t>刘方</t>
  </si>
  <si>
    <t>220702198410140224</t>
  </si>
  <si>
    <t>211282199203092248</t>
  </si>
  <si>
    <t>王丽艳</t>
  </si>
  <si>
    <t>230107198502212468</t>
  </si>
  <si>
    <t>刘广宇</t>
  </si>
  <si>
    <t>230505198912110826</t>
  </si>
  <si>
    <t>李美琪</t>
  </si>
  <si>
    <t>220104199503034425</t>
  </si>
  <si>
    <t>王一竹</t>
  </si>
  <si>
    <t>220104199204205028</t>
  </si>
  <si>
    <t>苗严</t>
  </si>
  <si>
    <t>22018219820402781X</t>
  </si>
  <si>
    <t>郝良</t>
  </si>
  <si>
    <t>220122199103214833</t>
  </si>
  <si>
    <t>胥继勇</t>
  </si>
  <si>
    <t>152201198301013015</t>
  </si>
  <si>
    <t>马海艳</t>
  </si>
  <si>
    <t>220421199401201125</t>
  </si>
  <si>
    <t>刘翠翠</t>
  </si>
  <si>
    <t>220182198304255529</t>
  </si>
  <si>
    <t>李文婷</t>
  </si>
  <si>
    <t>220105198601071221</t>
  </si>
  <si>
    <t>赵明月</t>
  </si>
  <si>
    <t>220183199309265284</t>
  </si>
  <si>
    <t>王建</t>
  </si>
  <si>
    <t>220102199307224835</t>
  </si>
  <si>
    <t>孔令超</t>
  </si>
  <si>
    <t>230882198706100677</t>
  </si>
  <si>
    <t>杨毓琪</t>
  </si>
  <si>
    <t>220102199108272623</t>
  </si>
  <si>
    <t>雒婷</t>
  </si>
  <si>
    <t>220721199305271242</t>
  </si>
  <si>
    <t>牛田晶</t>
  </si>
  <si>
    <t>220625198806090728</t>
  </si>
  <si>
    <t>金仕晟</t>
  </si>
  <si>
    <t>220221199208061916</t>
  </si>
  <si>
    <t>付秋</t>
  </si>
  <si>
    <t>220723199108210822</t>
  </si>
  <si>
    <t>张娟</t>
  </si>
  <si>
    <t>220722199005165225</t>
  </si>
  <si>
    <t>许晓明</t>
  </si>
  <si>
    <t>220181198403250014</t>
  </si>
  <si>
    <t>辛海梦</t>
  </si>
  <si>
    <t>220104199407271842</t>
  </si>
  <si>
    <t>曹聪</t>
  </si>
  <si>
    <t>220822199412135424</t>
  </si>
  <si>
    <t>郑敏芳</t>
  </si>
  <si>
    <t>220724199206071041</t>
  </si>
  <si>
    <t>刘占宇</t>
  </si>
  <si>
    <t>220105199205180615</t>
  </si>
  <si>
    <t>于冬博</t>
  </si>
  <si>
    <t>232321199312190821</t>
  </si>
  <si>
    <t>宋秀婷</t>
  </si>
  <si>
    <t>220122198604256527</t>
  </si>
  <si>
    <t>任春娇</t>
  </si>
  <si>
    <t>220381199304294826</t>
  </si>
  <si>
    <t>刘春影</t>
  </si>
  <si>
    <t>220381199105251823</t>
  </si>
  <si>
    <t>何艳平</t>
  </si>
  <si>
    <t>220421199408101426</t>
  </si>
  <si>
    <t>220282199106094429</t>
  </si>
  <si>
    <t>林新宇</t>
  </si>
  <si>
    <t>220323199508012823</t>
  </si>
  <si>
    <t>刘秀影</t>
  </si>
  <si>
    <t>220381199401056029</t>
  </si>
  <si>
    <t>何蕾</t>
  </si>
  <si>
    <t>220103198811094541</t>
  </si>
  <si>
    <t>冯安琪</t>
  </si>
  <si>
    <t>211221199509222145</t>
  </si>
  <si>
    <t>赵得瑞</t>
  </si>
  <si>
    <t>232301198804054922</t>
  </si>
  <si>
    <t>饶玥</t>
  </si>
  <si>
    <t>220581199507240407</t>
  </si>
  <si>
    <t>梁磊</t>
  </si>
  <si>
    <t>220381199203127025</t>
  </si>
  <si>
    <t>焦鹏英</t>
  </si>
  <si>
    <t>460036199409134534</t>
  </si>
  <si>
    <t>金子静</t>
  </si>
  <si>
    <t>22022119920726624X</t>
  </si>
  <si>
    <t>狄佳棋</t>
  </si>
  <si>
    <t>220882198809050316</t>
  </si>
  <si>
    <t>于海侠</t>
  </si>
  <si>
    <t>220122198807235021</t>
  </si>
  <si>
    <t>220112199402062224</t>
  </si>
  <si>
    <t>方芳</t>
  </si>
  <si>
    <t>150421199312181822</t>
  </si>
  <si>
    <t>王艳荣</t>
  </si>
  <si>
    <t>22072219911219382X</t>
  </si>
  <si>
    <t>吉阳</t>
  </si>
  <si>
    <t>220722199501306242</t>
  </si>
  <si>
    <t>谢雪婷</t>
  </si>
  <si>
    <t>220283199305108025</t>
  </si>
  <si>
    <t>段秀明</t>
  </si>
  <si>
    <t>220122198507156524</t>
  </si>
  <si>
    <t>孙佳</t>
  </si>
  <si>
    <t>220381198902021620</t>
  </si>
  <si>
    <t>22028319940130152X</t>
  </si>
  <si>
    <t>张书宇</t>
  </si>
  <si>
    <t>220723199502042628</t>
  </si>
  <si>
    <t>姜雪微</t>
  </si>
  <si>
    <t>220721198409151224</t>
  </si>
  <si>
    <t>季雯雯</t>
  </si>
  <si>
    <t>220602198702161224</t>
  </si>
  <si>
    <t>郗阳</t>
  </si>
  <si>
    <t>220581198709071176</t>
  </si>
  <si>
    <t>张跃鹏</t>
  </si>
  <si>
    <t>220524198511030021</t>
  </si>
  <si>
    <t>胡仁杰</t>
  </si>
  <si>
    <t>220502198601240817</t>
  </si>
  <si>
    <t>康安福</t>
  </si>
  <si>
    <t>220421198903102915</t>
  </si>
  <si>
    <t>温媛媛</t>
  </si>
  <si>
    <t>220382199409085322</t>
  </si>
  <si>
    <t>220381199203224044</t>
  </si>
  <si>
    <t>李艳军</t>
  </si>
  <si>
    <t>220381198902021428</t>
  </si>
  <si>
    <t>刘强</t>
  </si>
  <si>
    <t>220381198810141473</t>
  </si>
  <si>
    <t>杨维卫</t>
  </si>
  <si>
    <t>220381198705064226</t>
  </si>
  <si>
    <t>郑立成</t>
  </si>
  <si>
    <t>220322198706297574</t>
  </si>
  <si>
    <t>于雷</t>
  </si>
  <si>
    <t>220221198705238677</t>
  </si>
  <si>
    <t>杨云飞</t>
  </si>
  <si>
    <t>220182199301112316</t>
  </si>
  <si>
    <t>齐胜英</t>
  </si>
  <si>
    <t>220182198910211526</t>
  </si>
  <si>
    <t>佘清维</t>
  </si>
  <si>
    <t>220182198711048025</t>
  </si>
  <si>
    <t>220181199301191249</t>
  </si>
  <si>
    <t>许红丽</t>
  </si>
  <si>
    <t>220181199011201664</t>
  </si>
  <si>
    <t>贾粤</t>
  </si>
  <si>
    <t>220106198907080012</t>
  </si>
  <si>
    <t>杨光</t>
  </si>
  <si>
    <t>220106198802200233</t>
  </si>
  <si>
    <t>刘玥</t>
  </si>
  <si>
    <t>220103199411214529</t>
  </si>
  <si>
    <t>211381199101122425</t>
  </si>
  <si>
    <t>周佳瑞</t>
  </si>
  <si>
    <t>211224199209298921</t>
  </si>
  <si>
    <t>陈佳音</t>
  </si>
  <si>
    <t>211202198911054529</t>
  </si>
  <si>
    <t>高丽娟</t>
  </si>
  <si>
    <t>152326199301073349</t>
  </si>
  <si>
    <t>徐长玲</t>
  </si>
  <si>
    <t>152224199106202020</t>
  </si>
  <si>
    <t>王梦莹</t>
  </si>
  <si>
    <t>232332198901191528</t>
  </si>
  <si>
    <t>苏野</t>
  </si>
  <si>
    <t>231182199305287714</t>
  </si>
  <si>
    <t>孙国强</t>
  </si>
  <si>
    <t>231004199007090951</t>
  </si>
  <si>
    <t>施莹</t>
  </si>
  <si>
    <t>21122319920219164X</t>
  </si>
  <si>
    <t>林海玲</t>
  </si>
  <si>
    <t>370982199105025262</t>
  </si>
  <si>
    <t>熊丽琴</t>
  </si>
  <si>
    <t>362528198909093047</t>
  </si>
  <si>
    <t>王佳英</t>
  </si>
  <si>
    <t>22021119920627152X</t>
  </si>
  <si>
    <t>张曙明</t>
  </si>
  <si>
    <t>22070219880423061X</t>
  </si>
  <si>
    <t>刘莲子</t>
  </si>
  <si>
    <t>22240319860203062X</t>
  </si>
  <si>
    <t>李月</t>
  </si>
  <si>
    <t>22088219930623074X</t>
  </si>
  <si>
    <t>230102199009064628</t>
  </si>
  <si>
    <t>玄雅楠</t>
  </si>
  <si>
    <t>222424199407201426</t>
  </si>
  <si>
    <t>藏明炎</t>
  </si>
  <si>
    <t>222406199312054846</t>
  </si>
  <si>
    <t>朱倬萱</t>
  </si>
  <si>
    <t>222403199403160725</t>
  </si>
  <si>
    <t>曹圣俊</t>
  </si>
  <si>
    <t>222401199207102816</t>
  </si>
  <si>
    <t>于国亮</t>
  </si>
  <si>
    <t>220882198902181716</t>
  </si>
  <si>
    <t>曹宇</t>
  </si>
  <si>
    <t>220581198808170268</t>
  </si>
  <si>
    <t>中学化学教师</t>
  </si>
  <si>
    <t>李雪娇</t>
  </si>
  <si>
    <t>220103199303182523</t>
  </si>
  <si>
    <t>徐楠楠</t>
  </si>
  <si>
    <t>220323199406252420</t>
  </si>
  <si>
    <t>袁铭</t>
  </si>
  <si>
    <t>210321199407110024</t>
  </si>
  <si>
    <t>220323198805215729</t>
  </si>
  <si>
    <t>王琳</t>
  </si>
  <si>
    <t>22058119950316120X</t>
  </si>
  <si>
    <t>曲小玲</t>
  </si>
  <si>
    <t>220721198612212440</t>
  </si>
  <si>
    <t>冯赫</t>
  </si>
  <si>
    <t>220103199109274520</t>
  </si>
  <si>
    <t>陈美英</t>
  </si>
  <si>
    <t>220204199010222722</t>
  </si>
  <si>
    <t>220105199102141242</t>
  </si>
  <si>
    <t>何山</t>
  </si>
  <si>
    <t>22088219930811032X</t>
  </si>
  <si>
    <t>朱新宇</t>
  </si>
  <si>
    <t>220723198709240010</t>
  </si>
  <si>
    <t>220702199006242012</t>
  </si>
  <si>
    <t>李小明</t>
  </si>
  <si>
    <t>220122198709174819</t>
  </si>
  <si>
    <t>周玉梅</t>
  </si>
  <si>
    <t>622226198809122845</t>
  </si>
  <si>
    <t>卢岩</t>
  </si>
  <si>
    <t>220284199104113019</t>
  </si>
  <si>
    <t>龙凤</t>
  </si>
  <si>
    <t>220202198804024229</t>
  </si>
  <si>
    <t>张悦</t>
  </si>
  <si>
    <t>220182199008142321</t>
  </si>
  <si>
    <t>付美荣</t>
  </si>
  <si>
    <t>22072419890510264X</t>
  </si>
  <si>
    <t>王芳</t>
  </si>
  <si>
    <t>420117198501057927</t>
  </si>
  <si>
    <t>林广洪</t>
  </si>
  <si>
    <t>220122198805135342</t>
  </si>
  <si>
    <t>张跃</t>
  </si>
  <si>
    <t>220203199011076222</t>
  </si>
  <si>
    <t>韩艳</t>
  </si>
  <si>
    <t>220821199212205428</t>
  </si>
  <si>
    <t>杨旭捷</t>
  </si>
  <si>
    <t>220104198704300924</t>
  </si>
  <si>
    <t>张念琦</t>
  </si>
  <si>
    <t>220625199407061561</t>
  </si>
  <si>
    <t>赵爽</t>
  </si>
  <si>
    <t>220112199310214227</t>
  </si>
  <si>
    <t>邢雨婷</t>
  </si>
  <si>
    <t>220183199512133826</t>
  </si>
  <si>
    <t>许子路</t>
  </si>
  <si>
    <t>220102199203061816</t>
  </si>
  <si>
    <t>王文婷</t>
  </si>
  <si>
    <t>220581199105270021</t>
  </si>
  <si>
    <t>220581198804171829</t>
  </si>
  <si>
    <t>金聪楠</t>
  </si>
  <si>
    <t>222403199209032623</t>
  </si>
  <si>
    <t>张春婷</t>
  </si>
  <si>
    <t>220204199001090326</t>
  </si>
  <si>
    <t>宋珊珊</t>
  </si>
  <si>
    <t>220882199310162620</t>
  </si>
  <si>
    <t>张璐璐</t>
  </si>
  <si>
    <t>220122199105130924</t>
  </si>
  <si>
    <t>张晓亮</t>
  </si>
  <si>
    <t>220106198912062011</t>
  </si>
  <si>
    <t>侯婧</t>
  </si>
  <si>
    <t>220102199108070028</t>
  </si>
  <si>
    <t>吴奕璇</t>
  </si>
  <si>
    <t>220211199502030026</t>
  </si>
  <si>
    <t>勾明宇</t>
  </si>
  <si>
    <t>220183199110127247</t>
  </si>
  <si>
    <t>程丽</t>
  </si>
  <si>
    <t>220182198803093747</t>
  </si>
  <si>
    <t>李磊</t>
  </si>
  <si>
    <t>220182198904121321</t>
  </si>
  <si>
    <t>李玥奇</t>
  </si>
  <si>
    <t>220122199011290927</t>
  </si>
  <si>
    <t>李红</t>
  </si>
  <si>
    <t>220182198810236443</t>
  </si>
  <si>
    <t>程学玲</t>
  </si>
  <si>
    <t>140225199107290029</t>
  </si>
  <si>
    <t>赵晗</t>
  </si>
  <si>
    <t>220625198703192043</t>
  </si>
  <si>
    <t>任志刚</t>
  </si>
  <si>
    <t>220322198704015852</t>
  </si>
  <si>
    <t>刘丽梅</t>
  </si>
  <si>
    <t>230227198707221940</t>
  </si>
  <si>
    <t>戚琳悦</t>
  </si>
  <si>
    <t>220622199011010048</t>
  </si>
  <si>
    <t>郑秀娟</t>
  </si>
  <si>
    <t>220422197405284121</t>
  </si>
  <si>
    <t>220821198809181524</t>
  </si>
  <si>
    <t>杨玲玲</t>
  </si>
  <si>
    <t>412825198509269164</t>
  </si>
  <si>
    <t>王春阳</t>
  </si>
  <si>
    <t>220106199101250021</t>
  </si>
  <si>
    <t>刘薇</t>
  </si>
  <si>
    <t>22018219880923722X</t>
  </si>
  <si>
    <t>仇昕莹</t>
  </si>
  <si>
    <t>22010419920606752X</t>
  </si>
  <si>
    <t>赵霞</t>
  </si>
  <si>
    <t>220881198612270327</t>
  </si>
  <si>
    <t>杨丽娟</t>
  </si>
  <si>
    <t>220721198706071423</t>
  </si>
  <si>
    <t>高杨</t>
  </si>
  <si>
    <t>220581198501062924</t>
  </si>
  <si>
    <t>邹婷</t>
  </si>
  <si>
    <t>220523199206132425</t>
  </si>
  <si>
    <t>李菲</t>
  </si>
  <si>
    <t>220182198609256629</t>
  </si>
  <si>
    <t>高惠敏</t>
  </si>
  <si>
    <t>220105198904262826</t>
  </si>
  <si>
    <t>金淼</t>
  </si>
  <si>
    <t>152102199304072729</t>
  </si>
  <si>
    <t>许冰冰</t>
  </si>
  <si>
    <t>232103198611040622</t>
  </si>
  <si>
    <t>李禾禾</t>
  </si>
  <si>
    <t>22010419890209034X</t>
  </si>
  <si>
    <t>王晔</t>
  </si>
  <si>
    <t>32048319940809306X</t>
  </si>
  <si>
    <t>220582199506173114</t>
  </si>
  <si>
    <t>中学体育教师</t>
  </si>
  <si>
    <t>王宝娴</t>
  </si>
  <si>
    <t>130185199210073734</t>
  </si>
  <si>
    <t>马铭蔚</t>
  </si>
  <si>
    <t>220323199508010019</t>
  </si>
  <si>
    <t>222424199002100619</t>
  </si>
  <si>
    <t>武堂威</t>
  </si>
  <si>
    <t>220203198802045452</t>
  </si>
  <si>
    <t>孟多一</t>
  </si>
  <si>
    <t>220881199108120711</t>
  </si>
  <si>
    <t>韩丹丹</t>
  </si>
  <si>
    <t>220106199308029025</t>
  </si>
  <si>
    <t>闫栋杰</t>
  </si>
  <si>
    <t>220582199405253916</t>
  </si>
  <si>
    <t>魏伟</t>
  </si>
  <si>
    <t>22052119930213003X</t>
  </si>
  <si>
    <t>王钢</t>
  </si>
  <si>
    <t>22040219850201363X</t>
  </si>
  <si>
    <t>沙德鹏</t>
  </si>
  <si>
    <t>152103198803050614</t>
  </si>
  <si>
    <t>孙策</t>
  </si>
  <si>
    <t>22028219900210141X</t>
  </si>
  <si>
    <t>刘渴欣</t>
  </si>
  <si>
    <t>220203199304171821</t>
  </si>
  <si>
    <t>刘昌明</t>
  </si>
  <si>
    <t>220421199210264713</t>
  </si>
  <si>
    <t>邵嘉杰</t>
  </si>
  <si>
    <t>321283199412149011</t>
  </si>
  <si>
    <t>贾云婷</t>
  </si>
  <si>
    <t>220106198704158422</t>
  </si>
  <si>
    <t>陈仕宇</t>
  </si>
  <si>
    <t>220181199504095011</t>
  </si>
  <si>
    <t>霍耀名</t>
  </si>
  <si>
    <t>220181199309280019</t>
  </si>
  <si>
    <t>边新博</t>
  </si>
  <si>
    <t>220202199308025710</t>
  </si>
  <si>
    <t>常颖</t>
  </si>
  <si>
    <t>220112199305093643</t>
  </si>
  <si>
    <t>李立西</t>
  </si>
  <si>
    <t>220382198712202515</t>
  </si>
  <si>
    <t>李雪冬</t>
  </si>
  <si>
    <t>220822199301141012</t>
  </si>
  <si>
    <t>徐海龙</t>
  </si>
  <si>
    <t>220182199106120273</t>
  </si>
  <si>
    <t>刘柏青</t>
  </si>
  <si>
    <t>220882199301142716</t>
  </si>
  <si>
    <t>马赫成</t>
  </si>
  <si>
    <t>220104199309280016</t>
  </si>
  <si>
    <t>张贺</t>
  </si>
  <si>
    <t>220122199303214328</t>
  </si>
  <si>
    <t>张凌锋</t>
  </si>
  <si>
    <t>220602199003051215</t>
  </si>
  <si>
    <t>贾斌</t>
  </si>
  <si>
    <t>22010319870526413X</t>
  </si>
  <si>
    <t>田微</t>
  </si>
  <si>
    <t>22242619940930582X</t>
  </si>
  <si>
    <t>王杰</t>
  </si>
  <si>
    <t>342221199307043528</t>
  </si>
  <si>
    <t>王耀东</t>
  </si>
  <si>
    <t>21122419881210893X</t>
  </si>
  <si>
    <t>王旭晨</t>
  </si>
  <si>
    <t>222406199408134816</t>
  </si>
  <si>
    <t>马玉骁</t>
  </si>
  <si>
    <t>222403199401142312</t>
  </si>
  <si>
    <t>董铁男</t>
  </si>
  <si>
    <t>220183198405155670</t>
  </si>
  <si>
    <t>李迪玲</t>
  </si>
  <si>
    <t>22020419940602452X</t>
  </si>
  <si>
    <t>李文洁</t>
  </si>
  <si>
    <t>230833199410120422</t>
  </si>
  <si>
    <t>张云龙</t>
  </si>
  <si>
    <t>222424199306190211</t>
  </si>
  <si>
    <t>孙泽</t>
  </si>
  <si>
    <t>220103199202201254</t>
  </si>
  <si>
    <t>刘家琪</t>
  </si>
  <si>
    <t>220102199404232642</t>
  </si>
  <si>
    <t>高洋</t>
  </si>
  <si>
    <t>220283198912287411</t>
  </si>
  <si>
    <t>陈立闯</t>
  </si>
  <si>
    <t>220183199105152237</t>
  </si>
  <si>
    <t>赵宇</t>
  </si>
  <si>
    <t>220112199402063657</t>
  </si>
  <si>
    <t>杜忠明</t>
  </si>
  <si>
    <t>220282199101034427</t>
  </si>
  <si>
    <t>王华</t>
  </si>
  <si>
    <t>220521199404135413</t>
  </si>
  <si>
    <t>范海翠</t>
  </si>
  <si>
    <t>220183198601105224</t>
  </si>
  <si>
    <t>姜鹏</t>
  </si>
  <si>
    <t>231085199306300216</t>
  </si>
  <si>
    <t>赵海新</t>
  </si>
  <si>
    <t>22018219951118801X</t>
  </si>
  <si>
    <t>佟海涛</t>
  </si>
  <si>
    <t>220283198603114939</t>
  </si>
  <si>
    <t>刘奕增</t>
  </si>
  <si>
    <t>211224199409245314</t>
  </si>
  <si>
    <t>谷兴达</t>
  </si>
  <si>
    <t>22010319930902493X</t>
  </si>
  <si>
    <t>邱立志</t>
  </si>
  <si>
    <t>220802198712280914</t>
  </si>
  <si>
    <t>张旭</t>
  </si>
  <si>
    <t>220422199303150420</t>
  </si>
  <si>
    <t>刘俊强</t>
  </si>
  <si>
    <t>220323198809266611</t>
  </si>
  <si>
    <t>张志强</t>
  </si>
  <si>
    <t>220104198901231817</t>
  </si>
  <si>
    <t>张钰婷</t>
  </si>
  <si>
    <t>220502199308220029</t>
  </si>
  <si>
    <t>王兴浩</t>
  </si>
  <si>
    <t>22010619940611061X</t>
  </si>
  <si>
    <t>郭佰川</t>
  </si>
  <si>
    <t>220282198510202319</t>
  </si>
  <si>
    <t>张珈玮</t>
  </si>
  <si>
    <t>220106199011268615</t>
  </si>
  <si>
    <t>包江</t>
  </si>
  <si>
    <t>152223199507293211</t>
  </si>
  <si>
    <t>安子锋</t>
  </si>
  <si>
    <t>220106199307190618</t>
  </si>
  <si>
    <t>220103199301274598</t>
  </si>
  <si>
    <t>闫文旭</t>
  </si>
  <si>
    <t>211381199402045929</t>
  </si>
  <si>
    <t>王宏吉</t>
  </si>
  <si>
    <t>220821199206279236</t>
  </si>
  <si>
    <t>张昊</t>
  </si>
  <si>
    <t>220281199102194610</t>
  </si>
  <si>
    <t>48.5</t>
  </si>
  <si>
    <t>唐娜娜</t>
  </si>
  <si>
    <t>220283199007151527</t>
  </si>
  <si>
    <t>盛纯智</t>
  </si>
  <si>
    <t>220625199301181530</t>
  </si>
  <si>
    <t>47.75</t>
  </si>
  <si>
    <t>220283199408206816</t>
  </si>
  <si>
    <t>崔健</t>
  </si>
  <si>
    <t>220106198804190817</t>
  </si>
  <si>
    <t>何成辉</t>
  </si>
  <si>
    <t>220322198509012170</t>
  </si>
  <si>
    <t>46.5</t>
  </si>
  <si>
    <t>张训鹏</t>
  </si>
  <si>
    <t>220421199401300035</t>
  </si>
  <si>
    <t>何凤娇</t>
  </si>
  <si>
    <t>220721199110251444</t>
  </si>
  <si>
    <t>44.25</t>
  </si>
  <si>
    <t>张闯</t>
  </si>
  <si>
    <t>210727198406271219</t>
  </si>
  <si>
    <t>43.75</t>
  </si>
  <si>
    <t>唐小鹏</t>
  </si>
  <si>
    <t>220524199301130037</t>
  </si>
  <si>
    <t>39.75</t>
  </si>
  <si>
    <t>220283199304236519</t>
  </si>
  <si>
    <t>高源</t>
  </si>
  <si>
    <t>220881199302060337</t>
  </si>
  <si>
    <t>高歌</t>
  </si>
  <si>
    <t>220721199005040645</t>
  </si>
  <si>
    <t>刘帅</t>
  </si>
  <si>
    <t>220625199307262016</t>
  </si>
  <si>
    <t>王一凡</t>
  </si>
  <si>
    <t>220602199301190336</t>
  </si>
  <si>
    <t>220382199401013754</t>
  </si>
  <si>
    <t>王也</t>
  </si>
  <si>
    <t>220382198904210616</t>
  </si>
  <si>
    <t>杜瑞</t>
  </si>
  <si>
    <t>220323199401016939</t>
  </si>
  <si>
    <t>周垂玉</t>
  </si>
  <si>
    <t>220282198703150017</t>
  </si>
  <si>
    <t>王洪亮</t>
  </si>
  <si>
    <t>220105198310103211</t>
  </si>
  <si>
    <t>李泽龙</t>
  </si>
  <si>
    <t>220104198911057533</t>
  </si>
  <si>
    <t>白小金</t>
  </si>
  <si>
    <t>220103199407082113</t>
  </si>
  <si>
    <t>冯国超</t>
  </si>
  <si>
    <t>230621199203050277</t>
  </si>
  <si>
    <t>赵立民</t>
  </si>
  <si>
    <t>232103198704121210</t>
  </si>
  <si>
    <t>纪星辰</t>
  </si>
  <si>
    <t>22020219940720241X</t>
  </si>
  <si>
    <t>代郝</t>
  </si>
  <si>
    <t>22042119950626531X</t>
  </si>
  <si>
    <t>王丹丹</t>
  </si>
  <si>
    <t>23062119900429026X</t>
  </si>
  <si>
    <t>陈轶智</t>
  </si>
  <si>
    <t>220882198507024518</t>
  </si>
  <si>
    <t>柏宇</t>
  </si>
  <si>
    <t>220821199204140011</t>
  </si>
  <si>
    <t>梁艺文</t>
  </si>
  <si>
    <t>220106199110290025</t>
  </si>
  <si>
    <t>中学音乐教师</t>
  </si>
  <si>
    <t>吕佳茹</t>
  </si>
  <si>
    <t>220102199306275024</t>
  </si>
  <si>
    <t>杜石</t>
  </si>
  <si>
    <t>220102198801270621</t>
  </si>
  <si>
    <t>刘派</t>
  </si>
  <si>
    <t>220523199405270118</t>
  </si>
  <si>
    <t>231083198707250048</t>
  </si>
  <si>
    <t>尚鑫彤</t>
  </si>
  <si>
    <t>220202199306133320</t>
  </si>
  <si>
    <t>陈超</t>
  </si>
  <si>
    <t>371581199403150910</t>
  </si>
  <si>
    <t>王欣</t>
  </si>
  <si>
    <t>22010319860429062X</t>
  </si>
  <si>
    <t>朱宁</t>
  </si>
  <si>
    <t>230281199103060229</t>
  </si>
  <si>
    <t>王卓</t>
  </si>
  <si>
    <t>220723198901230621</t>
  </si>
  <si>
    <t>肖俪</t>
  </si>
  <si>
    <t>220204198511084220</t>
  </si>
  <si>
    <t>汪海洋</t>
  </si>
  <si>
    <t>220221199312190064</t>
  </si>
  <si>
    <t>高士琪</t>
  </si>
  <si>
    <t>230381199407071213</t>
  </si>
  <si>
    <t>陈美辛</t>
  </si>
  <si>
    <t>220104198607174145</t>
  </si>
  <si>
    <t>王琪</t>
  </si>
  <si>
    <t>222401198406051228</t>
  </si>
  <si>
    <t>毕明东</t>
  </si>
  <si>
    <t>220722199210145215</t>
  </si>
  <si>
    <t>曲慧颖</t>
  </si>
  <si>
    <t>220524199007050060</t>
  </si>
  <si>
    <t>李靖雯</t>
  </si>
  <si>
    <t>220503198904150524</t>
  </si>
  <si>
    <t>李青松</t>
  </si>
  <si>
    <t>220182198908263319</t>
  </si>
  <si>
    <t>信息技术教师</t>
  </si>
  <si>
    <t>76.25</t>
  </si>
  <si>
    <t>巴姣</t>
  </si>
  <si>
    <t>220122199104230747</t>
  </si>
  <si>
    <t>李嘉琦</t>
  </si>
  <si>
    <t>230182198603100617</t>
  </si>
  <si>
    <t>220323198702074281</t>
  </si>
  <si>
    <t>张影</t>
  </si>
  <si>
    <t>220881199312070926</t>
  </si>
  <si>
    <t>何经</t>
  </si>
  <si>
    <t>220211199008314226</t>
  </si>
  <si>
    <t>220103199005250647</t>
  </si>
  <si>
    <t>袁智慧</t>
  </si>
  <si>
    <t>152104199203290623</t>
  </si>
  <si>
    <t>王明明</t>
  </si>
  <si>
    <t>41022419840811164X</t>
  </si>
  <si>
    <t>孙丽丽</t>
  </si>
  <si>
    <t>222401199110121826</t>
  </si>
  <si>
    <t>朱湘阳</t>
  </si>
  <si>
    <t>220284199102274628</t>
  </si>
  <si>
    <t>于海蔓</t>
  </si>
  <si>
    <t>220102199401075223</t>
  </si>
  <si>
    <t>李贺楠</t>
  </si>
  <si>
    <t>220821198302058623</t>
  </si>
  <si>
    <t>刘晓南</t>
  </si>
  <si>
    <t>220322198603241586</t>
  </si>
  <si>
    <t>娄春桃</t>
  </si>
  <si>
    <t>220284198701205427</t>
  </si>
  <si>
    <t>菅丽影</t>
  </si>
  <si>
    <t>220724198907203428</t>
  </si>
  <si>
    <t>刘年</t>
  </si>
  <si>
    <t>22012219861223482X</t>
  </si>
  <si>
    <t>辛爽</t>
  </si>
  <si>
    <t>220283198801011922</t>
  </si>
  <si>
    <t>220182199408113925</t>
  </si>
  <si>
    <t>郝秀丽</t>
  </si>
  <si>
    <t>220183198801072308</t>
  </si>
  <si>
    <t>朱虹</t>
  </si>
  <si>
    <t>220382198508300425</t>
  </si>
  <si>
    <t>孟帆</t>
  </si>
  <si>
    <t>220106199007070040</t>
  </si>
  <si>
    <t>孙阳阳</t>
  </si>
  <si>
    <t>220112198803093641</t>
  </si>
  <si>
    <t>赵欣欣</t>
  </si>
  <si>
    <t>210123199003271042</t>
  </si>
  <si>
    <t>刘玉兰</t>
  </si>
  <si>
    <t>22072119820910022X</t>
  </si>
  <si>
    <t>毕丹</t>
  </si>
  <si>
    <t>220122198512100429</t>
  </si>
  <si>
    <t>封丽</t>
  </si>
  <si>
    <t>220821198512230022</t>
  </si>
  <si>
    <t>于妍</t>
  </si>
  <si>
    <t>220122199201202588</t>
  </si>
  <si>
    <t>高冰</t>
  </si>
  <si>
    <t>220183199104143427</t>
  </si>
  <si>
    <t>孟特</t>
  </si>
  <si>
    <t>220323198703046928</t>
  </si>
  <si>
    <t>包泽宇</t>
  </si>
  <si>
    <t>152322198204120537</t>
  </si>
  <si>
    <t>220283199305012322</t>
  </si>
  <si>
    <t>王燚冬</t>
  </si>
  <si>
    <t>220182199303080223</t>
  </si>
  <si>
    <t>张玉荣</t>
  </si>
  <si>
    <t>222403199108097225</t>
  </si>
  <si>
    <t>聂璐</t>
  </si>
  <si>
    <t>220821198901190386</t>
  </si>
  <si>
    <t>李颖</t>
  </si>
  <si>
    <t>220524198807233362</t>
  </si>
  <si>
    <t>路婷</t>
  </si>
  <si>
    <t>220722198902245220</t>
  </si>
  <si>
    <t>220403198404171024</t>
  </si>
  <si>
    <t>范海鸥</t>
  </si>
  <si>
    <t>220183198702075247</t>
  </si>
  <si>
    <t>田帅</t>
  </si>
  <si>
    <t>220103198705104160</t>
  </si>
  <si>
    <t>马宇微</t>
  </si>
  <si>
    <t>230422199006220025</t>
  </si>
  <si>
    <t>李艳宇</t>
  </si>
  <si>
    <t>22010319820308004X</t>
  </si>
  <si>
    <t>庞丽莉</t>
  </si>
  <si>
    <t>22072419861009286X</t>
  </si>
  <si>
    <t>公共成绩</t>
    <phoneticPr fontId="2" type="noConversion"/>
  </si>
  <si>
    <t>公共成绩30%</t>
    <phoneticPr fontId="2" type="noConversion"/>
  </si>
  <si>
    <t>专业成绩</t>
    <phoneticPr fontId="2" type="noConversion"/>
  </si>
  <si>
    <t>专业成绩70%</t>
    <phoneticPr fontId="2" type="noConversion"/>
  </si>
  <si>
    <t>笔试总成绩</t>
    <phoneticPr fontId="2" type="noConversion"/>
  </si>
  <si>
    <t>笔试总成绩</t>
    <phoneticPr fontId="2" type="noConversion"/>
  </si>
  <si>
    <t>笔试总排名</t>
    <phoneticPr fontId="2" type="noConversion"/>
  </si>
  <si>
    <t>笔试总成绩</t>
    <phoneticPr fontId="2" type="noConversion"/>
  </si>
  <si>
    <t>专业成绩</t>
    <phoneticPr fontId="2" type="noConversion"/>
  </si>
  <si>
    <t>专业成绩70%</t>
    <phoneticPr fontId="2" type="noConversion"/>
  </si>
  <si>
    <t>笔试总成绩排名</t>
    <phoneticPr fontId="2" type="noConversion"/>
  </si>
  <si>
    <t>专业成绩70%</t>
    <phoneticPr fontId="2" type="noConversion"/>
  </si>
  <si>
    <t>笔试总成绩排名</t>
    <phoneticPr fontId="2" type="noConversion"/>
  </si>
  <si>
    <t>211282199406153821</t>
  </si>
  <si>
    <t>王慧</t>
  </si>
  <si>
    <t>220284199202295629</t>
  </si>
  <si>
    <t>张冬梅</t>
  </si>
  <si>
    <t>22012219861103202X</t>
  </si>
  <si>
    <t>姚欣彤</t>
  </si>
  <si>
    <t>222403199602104582</t>
  </si>
  <si>
    <t>220881199107166021</t>
  </si>
  <si>
    <t>许百惠</t>
  </si>
  <si>
    <t>220881198802250327</t>
  </si>
  <si>
    <t>关鑫</t>
  </si>
  <si>
    <t>220381199404110027</t>
  </si>
  <si>
    <t>石凤雪</t>
  </si>
  <si>
    <t>220381199011101621</t>
  </si>
  <si>
    <t>朱艳杰</t>
  </si>
  <si>
    <t>220122198405277528</t>
  </si>
  <si>
    <t>孙飞</t>
  </si>
  <si>
    <t>220581198506301680</t>
  </si>
  <si>
    <t>张玉</t>
  </si>
  <si>
    <t>232302198705107642</t>
  </si>
  <si>
    <t>张清茜</t>
  </si>
  <si>
    <t>220104198908173824</t>
  </si>
  <si>
    <t>于红娟</t>
  </si>
  <si>
    <t>220103198901064549</t>
  </si>
  <si>
    <t>张越</t>
  </si>
  <si>
    <t>220822198701187349</t>
  </si>
  <si>
    <t>陶倬毅</t>
  </si>
  <si>
    <t>220102199006040426</t>
  </si>
  <si>
    <t>沈雪</t>
  </si>
  <si>
    <t>22010519881130162X</t>
  </si>
  <si>
    <t>220104199205147528</t>
  </si>
  <si>
    <t>苗丹丹</t>
  </si>
  <si>
    <t>220183199307152227</t>
  </si>
  <si>
    <t>齐冬东</t>
  </si>
  <si>
    <t>220323199201281615</t>
  </si>
  <si>
    <t>王姝</t>
  </si>
  <si>
    <t>220103198906301224</t>
  </si>
  <si>
    <t>50.5</t>
  </si>
  <si>
    <t>曹靖伟</t>
  </si>
  <si>
    <t>220882199404071316</t>
  </si>
  <si>
    <t>48.75</t>
  </si>
  <si>
    <t>董雪</t>
  </si>
  <si>
    <t>220381198806102842</t>
  </si>
  <si>
    <t>任菁菁</t>
  </si>
  <si>
    <t>220302199406180621</t>
  </si>
  <si>
    <t>葛唤</t>
  </si>
  <si>
    <t>220183199203155028</t>
  </si>
  <si>
    <t>贾梦也</t>
  </si>
  <si>
    <t>220182199505187627</t>
  </si>
  <si>
    <t>赵海利</t>
  </si>
  <si>
    <t>220182199104147229</t>
  </si>
  <si>
    <t>王立雪</t>
  </si>
  <si>
    <t>220122199002203588</t>
  </si>
  <si>
    <t>侯美林</t>
  </si>
  <si>
    <t>210381199210271920</t>
  </si>
  <si>
    <t>张雪</t>
  </si>
  <si>
    <t>210114198806272726</t>
  </si>
  <si>
    <t>梁春颖</t>
  </si>
  <si>
    <t>152222199311234926</t>
  </si>
  <si>
    <t>吕雪飞</t>
  </si>
  <si>
    <t>230127199207210021</t>
  </si>
  <si>
    <t>孙嘉微</t>
  </si>
  <si>
    <t>22072419910226202X</t>
  </si>
  <si>
    <t>220882199409230224</t>
  </si>
  <si>
    <t>王莹宇</t>
  </si>
  <si>
    <t>22088119930304008X</t>
  </si>
  <si>
    <t>葛雪</t>
  </si>
  <si>
    <t>22010619890801202X</t>
  </si>
  <si>
    <t>沈冰洁</t>
  </si>
  <si>
    <t>220602199101171544</t>
  </si>
  <si>
    <t>钱弘扬</t>
  </si>
  <si>
    <t>220203198812024823</t>
  </si>
  <si>
    <t>周雪</t>
  </si>
  <si>
    <t>220524199401100089</t>
  </si>
  <si>
    <t>刘娜</t>
  </si>
  <si>
    <t>222325199309070320</t>
  </si>
  <si>
    <t>金芳冰</t>
  </si>
  <si>
    <t>220104198906103363</t>
  </si>
  <si>
    <t>苏畅</t>
  </si>
  <si>
    <t>211021198611084126</t>
  </si>
  <si>
    <t>崔书剑</t>
  </si>
  <si>
    <t>220183198811012624</t>
  </si>
  <si>
    <t>葛超</t>
  </si>
  <si>
    <t>140227199302113522</t>
  </si>
  <si>
    <t>龚妍</t>
  </si>
  <si>
    <t>220323198511201225</t>
  </si>
  <si>
    <t>杨帆</t>
  </si>
  <si>
    <t>210423199202121422</t>
  </si>
  <si>
    <t>刘欣</t>
  </si>
  <si>
    <t>220702198901021828</t>
  </si>
  <si>
    <t>魏欣</t>
  </si>
  <si>
    <t>220203198509141525</t>
  </si>
  <si>
    <t>米琢</t>
  </si>
  <si>
    <t>220323199004250027</t>
  </si>
  <si>
    <t>李冰瑶</t>
  </si>
  <si>
    <t>220822199306155421</t>
  </si>
  <si>
    <t>赵岩</t>
  </si>
  <si>
    <t>220183198809171829</t>
  </si>
  <si>
    <t>李青莲</t>
  </si>
  <si>
    <t>220122199408232928</t>
  </si>
  <si>
    <t>唐微</t>
  </si>
  <si>
    <t>220381199009056040</t>
  </si>
  <si>
    <t>220182198805028025</t>
  </si>
  <si>
    <t>白钰</t>
  </si>
  <si>
    <t>22010319930225066X</t>
  </si>
  <si>
    <t>朱梁</t>
  </si>
  <si>
    <t>22240319890905022X</t>
  </si>
  <si>
    <t>宋媛媛</t>
  </si>
  <si>
    <t>220721198903253226</t>
  </si>
  <si>
    <t>张玥</t>
  </si>
  <si>
    <t>220112199308220046</t>
  </si>
  <si>
    <t>段裴琳</t>
  </si>
  <si>
    <t>220105199005101222</t>
  </si>
  <si>
    <t>王凤雪</t>
  </si>
  <si>
    <t>220723198912152024</t>
  </si>
  <si>
    <t>刘俊平</t>
  </si>
  <si>
    <t>220402198208246424</t>
  </si>
  <si>
    <t>吕爽</t>
  </si>
  <si>
    <t>220182199307210240</t>
  </si>
  <si>
    <t>杨硕</t>
  </si>
  <si>
    <t>220104198604141321</t>
  </si>
  <si>
    <t>郭文</t>
  </si>
  <si>
    <t>220221199111017206</t>
  </si>
  <si>
    <t>柴金苗</t>
  </si>
  <si>
    <t>220183198811105046</t>
  </si>
  <si>
    <t>孙昊</t>
  </si>
  <si>
    <t>220105199007100629</t>
  </si>
  <si>
    <t>22010219891207122X</t>
  </si>
  <si>
    <t>李晓雨</t>
  </si>
  <si>
    <t>220381199307280622</t>
  </si>
  <si>
    <t>聂施瑶</t>
  </si>
  <si>
    <t>220182199510011941</t>
  </si>
  <si>
    <t>何子玉</t>
  </si>
  <si>
    <t>220181199006143148</t>
  </si>
  <si>
    <t>刘爽</t>
  </si>
  <si>
    <t>231024198910042025</t>
  </si>
  <si>
    <t>刘欢</t>
  </si>
  <si>
    <t>220183199312205629</t>
  </si>
  <si>
    <t>王水晶</t>
  </si>
  <si>
    <t>220122198603287225</t>
  </si>
  <si>
    <t>王虹力</t>
  </si>
  <si>
    <t>220112199302070446</t>
  </si>
  <si>
    <t>徐丽丽</t>
  </si>
  <si>
    <t>220724199208283021</t>
  </si>
  <si>
    <t>庄妍</t>
  </si>
  <si>
    <t>220202198804052721</t>
  </si>
  <si>
    <t>耿鑫</t>
  </si>
  <si>
    <t>220183198802245020</t>
  </si>
  <si>
    <t>崔琬琳</t>
  </si>
  <si>
    <t>220104199207313825</t>
  </si>
  <si>
    <t>祁春娇</t>
  </si>
  <si>
    <t>22038219871216204X</t>
  </si>
  <si>
    <t>王蔷</t>
  </si>
  <si>
    <t>220621198706040728</t>
  </si>
  <si>
    <t>曹月</t>
  </si>
  <si>
    <t>22058119930611018X</t>
  </si>
  <si>
    <t>220181198704210040</t>
  </si>
  <si>
    <t>陈雪峰</t>
  </si>
  <si>
    <t>222406199203240949</t>
  </si>
  <si>
    <t>杜娟</t>
  </si>
  <si>
    <t>22072119931015004X</t>
  </si>
  <si>
    <t>吴秋月</t>
  </si>
  <si>
    <t>220382198903113726</t>
  </si>
  <si>
    <t>靖春波</t>
  </si>
  <si>
    <t>22038219930203332X</t>
  </si>
  <si>
    <t>高娃</t>
  </si>
  <si>
    <t>220182199403115526</t>
  </si>
  <si>
    <t>张美铭</t>
  </si>
  <si>
    <t>220112199301100025</t>
  </si>
  <si>
    <t>董天琪</t>
  </si>
  <si>
    <t>220106199408240645</t>
  </si>
  <si>
    <t>张慧心</t>
  </si>
  <si>
    <t>220103198208211627</t>
  </si>
  <si>
    <t>曹琦</t>
  </si>
  <si>
    <t>220102199112281223</t>
  </si>
  <si>
    <t>李鹏</t>
  </si>
  <si>
    <t>220112198412050046</t>
  </si>
  <si>
    <t>唐焕</t>
  </si>
  <si>
    <t>220122199108251326</t>
  </si>
  <si>
    <t>朱晓倩</t>
  </si>
  <si>
    <t>220722199309022848</t>
  </si>
  <si>
    <t>王晓旭</t>
  </si>
  <si>
    <t>220122198808265329</t>
  </si>
  <si>
    <t>武丹</t>
  </si>
  <si>
    <t>211381199004160227</t>
  </si>
  <si>
    <t>张雪媛</t>
  </si>
  <si>
    <t>220421199010283143</t>
  </si>
  <si>
    <t>佟瑶</t>
  </si>
  <si>
    <t>220284199306192325</t>
  </si>
  <si>
    <t>220122198204187243</t>
  </si>
  <si>
    <t>杨晓君</t>
  </si>
  <si>
    <t>220105199003260422</t>
  </si>
  <si>
    <t>马雅男</t>
  </si>
  <si>
    <t>220182199509121924</t>
  </si>
  <si>
    <t>葛梁</t>
  </si>
  <si>
    <t>211003198207052226</t>
  </si>
  <si>
    <t>窦凌云</t>
  </si>
  <si>
    <t>220381199307220427</t>
  </si>
  <si>
    <t>刘微</t>
  </si>
  <si>
    <t>220122198304132020</t>
  </si>
  <si>
    <t>李倩雯</t>
  </si>
  <si>
    <t>220104198810253324</t>
  </si>
  <si>
    <t>周毅军</t>
  </si>
  <si>
    <t>220104198210051331</t>
  </si>
  <si>
    <t>杨姝妍</t>
  </si>
  <si>
    <t>220122199201100020</t>
  </si>
  <si>
    <t>王英南</t>
  </si>
  <si>
    <t>220381199212296648</t>
  </si>
  <si>
    <t>74</t>
  </si>
  <si>
    <t>赵秀丽</t>
  </si>
  <si>
    <t>220421199203120818</t>
  </si>
  <si>
    <t>51.75</t>
  </si>
  <si>
    <t>常方圆</t>
  </si>
  <si>
    <t>211421199412292447</t>
  </si>
  <si>
    <t>49.75</t>
  </si>
  <si>
    <t>刘忠敏</t>
  </si>
  <si>
    <t>220582199306061134</t>
  </si>
  <si>
    <t>44</t>
  </si>
  <si>
    <t>汤文才</t>
  </si>
  <si>
    <t>220621199403240719</t>
  </si>
  <si>
    <t>李园林</t>
  </si>
  <si>
    <t>220581199309231470</t>
  </si>
  <si>
    <t>杜焕然</t>
  </si>
  <si>
    <t>220822198906080019</t>
  </si>
  <si>
    <t>盛莹</t>
  </si>
  <si>
    <t>22072419920618162X</t>
  </si>
  <si>
    <t>小学美术教师</t>
  </si>
  <si>
    <t>73</t>
  </si>
  <si>
    <t>卢薇</t>
  </si>
  <si>
    <t>220104199409107528</t>
  </si>
  <si>
    <t>马文娟</t>
  </si>
  <si>
    <t>220602199408030324</t>
  </si>
  <si>
    <t>68</t>
  </si>
  <si>
    <t>刘师陶</t>
  </si>
  <si>
    <t>220282199210286228</t>
  </si>
  <si>
    <t>崔洋</t>
  </si>
  <si>
    <t>220503198705280529</t>
  </si>
  <si>
    <t>王凤梅</t>
  </si>
  <si>
    <t>372901198802195223</t>
  </si>
  <si>
    <t>吴春雪</t>
  </si>
  <si>
    <t>220724199001131442</t>
  </si>
  <si>
    <t>斯琴高娃</t>
  </si>
  <si>
    <t>152222198609294062</t>
  </si>
  <si>
    <t>63.5</t>
  </si>
  <si>
    <t>王欣桐</t>
  </si>
  <si>
    <t>220103199406140422</t>
  </si>
  <si>
    <t>63.25</t>
  </si>
  <si>
    <t>白英男</t>
  </si>
  <si>
    <t>220381198902051141</t>
  </si>
  <si>
    <t>张宏妍</t>
  </si>
  <si>
    <t>220523198302190161</t>
  </si>
  <si>
    <t>李仁美</t>
  </si>
  <si>
    <t>341125198712143981</t>
  </si>
  <si>
    <t>刘畅</t>
  </si>
  <si>
    <t>220381199508140626</t>
  </si>
  <si>
    <t>于慧群</t>
  </si>
  <si>
    <t>220202199108260329</t>
  </si>
  <si>
    <t>孙蕾</t>
  </si>
  <si>
    <t>220104199204102643</t>
  </si>
  <si>
    <t>杨慧瑶</t>
  </si>
  <si>
    <t>220104199003011825</t>
  </si>
  <si>
    <t>59.75</t>
  </si>
  <si>
    <t>战鋆</t>
  </si>
  <si>
    <t>220281198810050015</t>
  </si>
  <si>
    <t>王婧妍</t>
  </si>
  <si>
    <t>220202199006072722</t>
  </si>
  <si>
    <t>徐超男</t>
  </si>
  <si>
    <t>220104199404137322</t>
  </si>
  <si>
    <t>蔡春阳</t>
  </si>
  <si>
    <t>220283199102210644</t>
  </si>
  <si>
    <t>柳艺妍</t>
  </si>
  <si>
    <t>230621199401130067</t>
  </si>
  <si>
    <t>李阳</t>
  </si>
  <si>
    <t>220122199103248128</t>
  </si>
  <si>
    <t>张进</t>
  </si>
  <si>
    <t>220181199302255523</t>
  </si>
  <si>
    <t>郭秀静</t>
  </si>
  <si>
    <t>220681198912250861</t>
  </si>
  <si>
    <t>刘初蕾</t>
  </si>
  <si>
    <t>220103198805032125</t>
  </si>
  <si>
    <t>丁艳娇</t>
  </si>
  <si>
    <t>15232219930211002X</t>
  </si>
  <si>
    <t>李慧</t>
  </si>
  <si>
    <t>220303198604103629</t>
  </si>
  <si>
    <t>长春市朝阳区永春镇中心小学校</t>
  </si>
  <si>
    <t>71.25</t>
  </si>
  <si>
    <t>袁阳</t>
  </si>
  <si>
    <t>130323199107122325</t>
  </si>
  <si>
    <t>70</t>
  </si>
  <si>
    <t>田玉偲</t>
  </si>
  <si>
    <t>210504199301240028</t>
  </si>
  <si>
    <t>69</t>
  </si>
  <si>
    <t>张歆杭</t>
  </si>
  <si>
    <t>220112199409280427</t>
  </si>
  <si>
    <t>彭勃</t>
  </si>
  <si>
    <t>232722199306120024</t>
  </si>
  <si>
    <t>胡明月</t>
  </si>
  <si>
    <t>220104199312257327</t>
  </si>
  <si>
    <t>周思瑶</t>
  </si>
  <si>
    <t>22010519950124162X</t>
  </si>
  <si>
    <t>61.75</t>
  </si>
  <si>
    <t>王欢</t>
  </si>
  <si>
    <t>220203199012290925</t>
  </si>
  <si>
    <t>徐春红</t>
  </si>
  <si>
    <t>220102198706024625</t>
  </si>
  <si>
    <t>220103198807171444</t>
  </si>
  <si>
    <t>53.5</t>
  </si>
  <si>
    <t>李盐</t>
  </si>
  <si>
    <t>211224199310075423</t>
  </si>
  <si>
    <t>杨艺涵</t>
  </si>
  <si>
    <t>222402199403190223</t>
  </si>
  <si>
    <t>王美玉</t>
  </si>
  <si>
    <t>220322199105296300</t>
  </si>
  <si>
    <t>王明贺</t>
  </si>
  <si>
    <t>220122199007171845</t>
  </si>
  <si>
    <t>段宇舒</t>
  </si>
  <si>
    <t>220104199404037321</t>
  </si>
  <si>
    <t>62.75</t>
  </si>
  <si>
    <t>景欢</t>
  </si>
  <si>
    <t>220381199207271825</t>
  </si>
  <si>
    <t>张利双</t>
  </si>
  <si>
    <t>220821198712256948</t>
  </si>
  <si>
    <t>杜迁</t>
  </si>
  <si>
    <t>220381198906103041</t>
  </si>
  <si>
    <t>蔡庆伟</t>
  </si>
  <si>
    <t>220702198903135810</t>
  </si>
  <si>
    <t>56.75</t>
  </si>
  <si>
    <t>孙美月</t>
  </si>
  <si>
    <t>22038119940228164X</t>
  </si>
  <si>
    <t>55.25</t>
  </si>
  <si>
    <t>刘丹丹</t>
  </si>
  <si>
    <t>220183199110013442</t>
  </si>
  <si>
    <t>高莉莉</t>
  </si>
  <si>
    <t>220122198410270021</t>
  </si>
  <si>
    <t>74.75</t>
  </si>
  <si>
    <t>李爽</t>
  </si>
  <si>
    <t>220722198703045429</t>
  </si>
  <si>
    <t>72</t>
  </si>
  <si>
    <t>刘国翠</t>
  </si>
  <si>
    <t>220112198605252824</t>
  </si>
  <si>
    <t>徐菲曼</t>
  </si>
  <si>
    <t>210303199007200925</t>
  </si>
  <si>
    <t>71</t>
  </si>
  <si>
    <t>叶蕾</t>
  </si>
  <si>
    <t>230405199010150529</t>
  </si>
  <si>
    <t>69.5</t>
  </si>
  <si>
    <t>田聪</t>
  </si>
  <si>
    <t>220112199204293224</t>
  </si>
  <si>
    <t>杨萧宇</t>
  </si>
  <si>
    <t>220102198705021422</t>
  </si>
  <si>
    <t>胡云婷</t>
  </si>
  <si>
    <t>220182199011040422</t>
  </si>
  <si>
    <t>崔畔</t>
  </si>
  <si>
    <t>220104199004067521</t>
  </si>
  <si>
    <t>鄂爽</t>
  </si>
  <si>
    <t>220581199005093881</t>
  </si>
  <si>
    <t>张艳娟</t>
  </si>
  <si>
    <t>220724199004103025</t>
  </si>
  <si>
    <t>63.75</t>
  </si>
  <si>
    <t>张聪</t>
  </si>
  <si>
    <t>220284199304136426</t>
  </si>
  <si>
    <t>刘佳</t>
  </si>
  <si>
    <t>222403199212131008</t>
  </si>
  <si>
    <t>郑李梅</t>
  </si>
  <si>
    <t>220282198704146546</t>
  </si>
  <si>
    <t>惠心</t>
  </si>
  <si>
    <t>220302198907110627</t>
  </si>
  <si>
    <t>董杰</t>
  </si>
  <si>
    <t>220621198402120024</t>
  </si>
  <si>
    <t>张敬昊</t>
  </si>
  <si>
    <t>220381199212120423</t>
  </si>
  <si>
    <t>张晶</t>
  </si>
  <si>
    <t>140211198707214449</t>
  </si>
  <si>
    <t>孟小渟</t>
  </si>
  <si>
    <t>220112199109110426</t>
  </si>
  <si>
    <t>郭秋梅</t>
  </si>
  <si>
    <t>22038119900813422X</t>
  </si>
  <si>
    <t>满莹莹</t>
  </si>
  <si>
    <t>220105198712262047</t>
  </si>
  <si>
    <t>吕春雅</t>
  </si>
  <si>
    <t>230123199402050603</t>
  </si>
  <si>
    <t>邵禹铭</t>
  </si>
  <si>
    <t>220402199210230020</t>
  </si>
  <si>
    <t>苗爱旭</t>
  </si>
  <si>
    <t>220183198404050025</t>
  </si>
  <si>
    <t>车思路</t>
  </si>
  <si>
    <t>220882198307100328</t>
  </si>
  <si>
    <t>57</t>
  </si>
  <si>
    <t>李晓宇</t>
  </si>
  <si>
    <t>220722198904204422</t>
  </si>
  <si>
    <t>韩笑</t>
  </si>
  <si>
    <t>22021119920207422X</t>
  </si>
  <si>
    <t>宋艳霞</t>
  </si>
  <si>
    <t>22068119900228002X</t>
  </si>
  <si>
    <t>赵玉</t>
  </si>
  <si>
    <t>220621199104061649</t>
  </si>
  <si>
    <t>李琬秋</t>
  </si>
  <si>
    <t>220582199312183525</t>
  </si>
  <si>
    <t>韩东旭</t>
  </si>
  <si>
    <t>220181199208291229</t>
  </si>
  <si>
    <t>王春艳</t>
  </si>
  <si>
    <t>220124198107153829</t>
  </si>
  <si>
    <t>程城</t>
  </si>
  <si>
    <t>22038119890218282X</t>
  </si>
  <si>
    <t>韩立娜</t>
  </si>
  <si>
    <t>220882199111273424</t>
  </si>
  <si>
    <t>米宽</t>
  </si>
  <si>
    <t>220105198508051218</t>
  </si>
  <si>
    <t>齐雪莹</t>
  </si>
  <si>
    <t>220102198711042625</t>
  </si>
  <si>
    <t>孙德莹</t>
  </si>
  <si>
    <t>220821198207150034</t>
  </si>
  <si>
    <t>张春堂</t>
  </si>
  <si>
    <t>220283199105133517</t>
  </si>
  <si>
    <t>62</t>
  </si>
  <si>
    <t>周传玉</t>
  </si>
  <si>
    <t>220284199003055614</t>
  </si>
  <si>
    <t>金旭</t>
  </si>
  <si>
    <t>222405199109214414</t>
  </si>
  <si>
    <t>齐奇</t>
  </si>
  <si>
    <t>211381199405291025</t>
  </si>
  <si>
    <t>秦学</t>
  </si>
  <si>
    <t>220524198903050013</t>
  </si>
  <si>
    <t>49.25</t>
  </si>
  <si>
    <t>宋丽欣</t>
  </si>
  <si>
    <t>220104199012316321</t>
  </si>
  <si>
    <t>长春市朝阳区艳春小学校</t>
  </si>
  <si>
    <t>74.25</t>
  </si>
  <si>
    <t>尹锦明</t>
  </si>
  <si>
    <t>131124199010182248</t>
  </si>
  <si>
    <t>72.75</t>
  </si>
  <si>
    <t>崔琳琪</t>
  </si>
  <si>
    <t>220381198707230048</t>
  </si>
  <si>
    <t>贾男</t>
  </si>
  <si>
    <t>230902198910051220</t>
  </si>
  <si>
    <t>68.75</t>
  </si>
  <si>
    <t>梁聪</t>
  </si>
  <si>
    <t>220105198909071228</t>
  </si>
  <si>
    <t>韩秋慧</t>
  </si>
  <si>
    <t>220302199411160027</t>
  </si>
  <si>
    <t>刘莹</t>
  </si>
  <si>
    <t>220381199008233420</t>
  </si>
  <si>
    <t>65.75</t>
  </si>
  <si>
    <t>井庆玲</t>
  </si>
  <si>
    <t>220581199409193520</t>
  </si>
  <si>
    <t>曹瑀家</t>
  </si>
  <si>
    <t>220104199404270625</t>
  </si>
  <si>
    <t>郝鹏程</t>
  </si>
  <si>
    <t>220722198805120020</t>
  </si>
  <si>
    <t>64.25</t>
  </si>
  <si>
    <t>客舒亭</t>
  </si>
  <si>
    <t>220182199303225744</t>
  </si>
  <si>
    <t>李雨萌</t>
  </si>
  <si>
    <t>220702199510019725</t>
  </si>
  <si>
    <t>申林</t>
  </si>
  <si>
    <t>22010419900810692X</t>
  </si>
  <si>
    <t>马金鲛</t>
  </si>
  <si>
    <t>220422199606066226</t>
  </si>
  <si>
    <t>柳欣</t>
  </si>
  <si>
    <t>220112199305180026</t>
  </si>
  <si>
    <t>迟佳琳</t>
  </si>
  <si>
    <t>220381199412290427</t>
  </si>
  <si>
    <t>齐影</t>
  </si>
  <si>
    <t>220723198211180049</t>
  </si>
  <si>
    <t>张鹏</t>
  </si>
  <si>
    <t>220722199211241014</t>
  </si>
  <si>
    <t>45.5</t>
  </si>
  <si>
    <t>赵悦</t>
  </si>
  <si>
    <t>220102199309285228</t>
  </si>
  <si>
    <t>张文静</t>
  </si>
  <si>
    <t>231024199203307367</t>
  </si>
  <si>
    <t>刘炎奇</t>
  </si>
  <si>
    <t>22070219950719002X</t>
  </si>
  <si>
    <t>门梦丹</t>
  </si>
  <si>
    <t>130638199403270526</t>
  </si>
  <si>
    <t>周密</t>
  </si>
  <si>
    <t>220822199002286246</t>
  </si>
  <si>
    <t>68.25</t>
  </si>
  <si>
    <t>王晴</t>
  </si>
  <si>
    <t>220323199507250029</t>
  </si>
  <si>
    <t>荣晶</t>
  </si>
  <si>
    <t>220181198612281247</t>
  </si>
  <si>
    <t>刘海霞</t>
  </si>
  <si>
    <t>220181198903077529</t>
  </si>
  <si>
    <t>李娜</t>
  </si>
  <si>
    <t>220322198211301180</t>
  </si>
  <si>
    <t>马艳君</t>
  </si>
  <si>
    <t>220323199001062426</t>
  </si>
  <si>
    <t>姚雪梅</t>
  </si>
  <si>
    <t>22010219910802462X</t>
  </si>
  <si>
    <t>55.5</t>
  </si>
  <si>
    <t>苗悦</t>
  </si>
  <si>
    <t>220821199406070023</t>
  </si>
  <si>
    <t>55</t>
  </si>
  <si>
    <t>徐秀平</t>
  </si>
  <si>
    <t>220183198702281040</t>
  </si>
  <si>
    <t>邢中玲</t>
  </si>
  <si>
    <t>220521199409040026</t>
  </si>
  <si>
    <t>白祥雪</t>
  </si>
  <si>
    <t>220182199106211941</t>
  </si>
  <si>
    <t>朱雪巍</t>
  </si>
  <si>
    <t>220882199003035023</t>
  </si>
  <si>
    <t>门丽昉</t>
  </si>
  <si>
    <t>220702199311109728</t>
  </si>
  <si>
    <t>75.75</t>
  </si>
  <si>
    <t>范玲玲</t>
  </si>
  <si>
    <t>222403199011150042</t>
  </si>
  <si>
    <t>孙美玲</t>
  </si>
  <si>
    <t>220282199108123545</t>
  </si>
  <si>
    <t>屠晓红</t>
  </si>
  <si>
    <t>220422199107163224</t>
  </si>
  <si>
    <t>70.75</t>
  </si>
  <si>
    <t>齐莹</t>
  </si>
  <si>
    <t>220181198804150022</t>
  </si>
  <si>
    <t>佐昂</t>
  </si>
  <si>
    <t>220502198710111248</t>
  </si>
  <si>
    <t>宋尧</t>
  </si>
  <si>
    <t>220421199406010387</t>
  </si>
  <si>
    <t>邵淑月</t>
  </si>
  <si>
    <t>220221199112038324</t>
  </si>
  <si>
    <t>杨巧玉</t>
  </si>
  <si>
    <t>220112198408160445</t>
  </si>
  <si>
    <t>梁英</t>
  </si>
  <si>
    <t>220122198408224042</t>
  </si>
  <si>
    <t>李晓钰</t>
  </si>
  <si>
    <t>220103198804090622</t>
  </si>
  <si>
    <t>王盼</t>
  </si>
  <si>
    <t>220381199209201820</t>
  </si>
  <si>
    <t>付金宇</t>
  </si>
  <si>
    <t>220381198710270243</t>
  </si>
  <si>
    <t>66.25</t>
  </si>
  <si>
    <t>刘美兵</t>
  </si>
  <si>
    <t>220112199012280023</t>
  </si>
  <si>
    <t>胡珊珊</t>
  </si>
  <si>
    <t>22038119890816004X</t>
  </si>
  <si>
    <t>花琪</t>
  </si>
  <si>
    <t>232302199402171342</t>
  </si>
  <si>
    <t>付思琪</t>
  </si>
  <si>
    <t>220822199102117386</t>
  </si>
  <si>
    <t>冀梦玲</t>
  </si>
  <si>
    <t>150121199201285948</t>
  </si>
  <si>
    <t>张莹</t>
  </si>
  <si>
    <t>220203199303026526</t>
  </si>
  <si>
    <t>杨梦池</t>
  </si>
  <si>
    <t>220105199311082226</t>
  </si>
  <si>
    <t>李金燕</t>
  </si>
  <si>
    <t>222405198701300421</t>
  </si>
  <si>
    <t>220183198707066024</t>
  </si>
  <si>
    <t>王磊</t>
  </si>
  <si>
    <t>220122199201082547</t>
  </si>
  <si>
    <t>吴雪</t>
  </si>
  <si>
    <t>220183198705194620</t>
  </si>
  <si>
    <t>苏鑫淼</t>
  </si>
  <si>
    <t>22082219940923734X</t>
  </si>
  <si>
    <t>马宽</t>
  </si>
  <si>
    <t>220106199106081220</t>
  </si>
  <si>
    <t>高蕾</t>
  </si>
  <si>
    <t>220103198405090027</t>
  </si>
  <si>
    <t>竭金玲</t>
  </si>
  <si>
    <t>220103199002044928</t>
  </si>
  <si>
    <t>28</t>
  </si>
  <si>
    <t>石文娟</t>
  </si>
  <si>
    <t>220181199111065022</t>
  </si>
  <si>
    <t>张红鸽</t>
  </si>
  <si>
    <t>220323198709236925</t>
  </si>
  <si>
    <t>付卉婷</t>
  </si>
  <si>
    <t>220106198312050869</t>
  </si>
  <si>
    <t>李雪</t>
  </si>
  <si>
    <t>371521199108203120</t>
  </si>
  <si>
    <t>60.75</t>
  </si>
  <si>
    <t>董文娜</t>
  </si>
  <si>
    <t>220724198808222228</t>
  </si>
  <si>
    <t>张雪娇</t>
  </si>
  <si>
    <t>220722199112151427</t>
  </si>
  <si>
    <t>孙琦</t>
  </si>
  <si>
    <t>220381199411147426</t>
  </si>
  <si>
    <t>杨华玉</t>
  </si>
  <si>
    <t>220724199405134025</t>
  </si>
  <si>
    <t>36</t>
  </si>
  <si>
    <t>高海凤</t>
  </si>
  <si>
    <t>220382199208012223</t>
  </si>
  <si>
    <t>王香润</t>
  </si>
  <si>
    <t>220524199411203225</t>
  </si>
  <si>
    <t>张兰兰</t>
  </si>
  <si>
    <t>230506198410150429</t>
  </si>
  <si>
    <t>39</t>
  </si>
  <si>
    <t>罗翌宁</t>
  </si>
  <si>
    <t>220282199110065946</t>
  </si>
  <si>
    <t>王金洙</t>
  </si>
  <si>
    <t>222406199109045127</t>
  </si>
  <si>
    <t>夏吉璐</t>
  </si>
  <si>
    <t>220104198712313346</t>
  </si>
  <si>
    <t>桑杨</t>
  </si>
  <si>
    <t>220102198307083126</t>
  </si>
  <si>
    <t>43</t>
  </si>
  <si>
    <t>刘天月</t>
  </si>
  <si>
    <t>220722198709063046</t>
  </si>
  <si>
    <t>沈策</t>
  </si>
  <si>
    <t>220183198410080044</t>
  </si>
  <si>
    <t>李景燕</t>
  </si>
  <si>
    <t>220104198812241343</t>
  </si>
  <si>
    <t>王小红</t>
  </si>
  <si>
    <t>150428198505120524</t>
  </si>
  <si>
    <t>段婧楠</t>
  </si>
  <si>
    <t>231181199305250042</t>
  </si>
  <si>
    <t>赵胜男</t>
  </si>
  <si>
    <t>22240319901022584X</t>
  </si>
  <si>
    <t>王璐</t>
  </si>
  <si>
    <t>222406198603036926</t>
  </si>
  <si>
    <t>马千里</t>
  </si>
  <si>
    <t>220323198306010016</t>
  </si>
  <si>
    <t>唐妍</t>
  </si>
  <si>
    <t>220106198909270645</t>
  </si>
  <si>
    <t>潘兴</t>
  </si>
  <si>
    <t>210782198602195019</t>
  </si>
  <si>
    <t>崔晓芳</t>
  </si>
  <si>
    <t>220802198901115889</t>
  </si>
  <si>
    <t>葛志佳</t>
  </si>
  <si>
    <t>220881198108160516</t>
  </si>
  <si>
    <t>王颖</t>
  </si>
  <si>
    <t>220102198212063325</t>
  </si>
  <si>
    <t>马海东</t>
  </si>
  <si>
    <t>220181199311267710</t>
  </si>
  <si>
    <t>53.75</t>
  </si>
  <si>
    <t>魏爽</t>
  </si>
  <si>
    <t>220104198308196328</t>
  </si>
  <si>
    <t>孙钦麒</t>
  </si>
  <si>
    <t>220622199503290015</t>
  </si>
  <si>
    <t>柴源</t>
  </si>
  <si>
    <t>220821199407230324</t>
  </si>
  <si>
    <t>47</t>
  </si>
  <si>
    <t>乌日吉木斯</t>
  </si>
  <si>
    <t>152327199503207428</t>
  </si>
  <si>
    <t>46</t>
  </si>
  <si>
    <t>高致远</t>
  </si>
  <si>
    <t>220402199404290013</t>
  </si>
  <si>
    <t>郭杨</t>
  </si>
  <si>
    <t>22010419850604443X</t>
  </si>
  <si>
    <t>林东睿</t>
  </si>
  <si>
    <t>220102199101035924</t>
  </si>
  <si>
    <t>王宇晴</t>
  </si>
  <si>
    <t>210113199309043226</t>
  </si>
  <si>
    <t>王天秀</t>
  </si>
  <si>
    <t>22010219930531022X</t>
  </si>
  <si>
    <t>张媛媛</t>
  </si>
  <si>
    <t>13022419870121056X</t>
  </si>
  <si>
    <t>袁安妮</t>
  </si>
  <si>
    <t>220204199110192129</t>
  </si>
  <si>
    <t>牛新茹</t>
  </si>
  <si>
    <t>22038119910731084X</t>
  </si>
  <si>
    <t>蒋杨</t>
  </si>
  <si>
    <t>220112198304150277</t>
  </si>
  <si>
    <t>金秋</t>
  </si>
  <si>
    <t>152301198802235527</t>
  </si>
  <si>
    <t>胡艺熙</t>
  </si>
  <si>
    <t>220103199404211661</t>
  </si>
  <si>
    <t>赵晓莹</t>
  </si>
  <si>
    <t>220105199306221623</t>
  </si>
  <si>
    <t>220105198601260233</t>
  </si>
  <si>
    <t>吴海燕</t>
  </si>
  <si>
    <t>220722198310291629</t>
  </si>
  <si>
    <t>祁旭</t>
  </si>
  <si>
    <t>220181199307170449</t>
  </si>
  <si>
    <t>许文馨</t>
  </si>
  <si>
    <t>220211199305220023</t>
  </si>
  <si>
    <t>赵莹</t>
  </si>
  <si>
    <t>220102199201020826</t>
  </si>
  <si>
    <t>刘丹阳</t>
  </si>
  <si>
    <t>220702199104259627</t>
  </si>
  <si>
    <t>张珈瑞</t>
  </si>
  <si>
    <t>220204199010171814</t>
  </si>
  <si>
    <t>肖桐欧</t>
  </si>
  <si>
    <t>220106199208251243</t>
  </si>
  <si>
    <t>胡天奇</t>
  </si>
  <si>
    <t>152301199510231510</t>
  </si>
  <si>
    <t>包凯仪</t>
  </si>
  <si>
    <t>220702198901031866</t>
  </si>
  <si>
    <t>沙迪</t>
  </si>
  <si>
    <t>220103198812010020</t>
  </si>
  <si>
    <t>杨澜</t>
  </si>
  <si>
    <t>220324199411231022</t>
  </si>
  <si>
    <t>宋琪</t>
  </si>
  <si>
    <t>220183198804300222</t>
  </si>
  <si>
    <t>常雪</t>
  </si>
  <si>
    <t>230183199211305729</t>
  </si>
  <si>
    <t>矫本杰</t>
  </si>
  <si>
    <t>220521199109200024</t>
  </si>
  <si>
    <t>张冰</t>
  </si>
  <si>
    <t>220181199509141929</t>
  </si>
  <si>
    <t>李希宇</t>
  </si>
  <si>
    <t>230103198801033923</t>
  </si>
  <si>
    <t>周月</t>
  </si>
  <si>
    <t>220105198512061021</t>
  </si>
  <si>
    <t>53</t>
  </si>
  <si>
    <t>郑硕辰</t>
  </si>
  <si>
    <t>220203199107040611</t>
  </si>
  <si>
    <t>51</t>
  </si>
  <si>
    <t>赵春凯</t>
  </si>
  <si>
    <t>220721199206113433</t>
  </si>
  <si>
    <t>30.5</t>
  </si>
  <si>
    <t>范静</t>
  </si>
  <si>
    <t>220581199006162164</t>
  </si>
  <si>
    <t>韩宛峻</t>
  </si>
  <si>
    <t>220581199003100363</t>
  </si>
  <si>
    <t>张红东</t>
  </si>
  <si>
    <t>220381199312272811</t>
  </si>
  <si>
    <t>邓贺丹</t>
  </si>
  <si>
    <t>220182198704158226</t>
  </si>
  <si>
    <t>周铖铖</t>
  </si>
  <si>
    <t>220181199011052865</t>
  </si>
  <si>
    <t>张婷婷</t>
  </si>
  <si>
    <t>220122199003105728</t>
  </si>
  <si>
    <t>伏凯</t>
  </si>
  <si>
    <t>220105198304281011</t>
  </si>
  <si>
    <t>格日勒</t>
  </si>
  <si>
    <t>152103199412270024</t>
  </si>
  <si>
    <t>张慧玲</t>
  </si>
  <si>
    <t>130204198505020923</t>
  </si>
  <si>
    <t>于金有</t>
  </si>
  <si>
    <t>22070219910615401X</t>
  </si>
  <si>
    <t>闫志涛</t>
  </si>
  <si>
    <t>37072519850703437X</t>
  </si>
  <si>
    <t>何梦幻</t>
  </si>
  <si>
    <t>23011919900315032X</t>
  </si>
  <si>
    <t>白雪</t>
  </si>
  <si>
    <t>220602199101260328</t>
  </si>
  <si>
    <t>长春市朝阳区宽平小学校</t>
  </si>
  <si>
    <t>78.5</t>
  </si>
  <si>
    <t>张弘</t>
  </si>
  <si>
    <t>220106198612301017</t>
  </si>
  <si>
    <t>77.75</t>
  </si>
  <si>
    <t>220105198802251042</t>
  </si>
  <si>
    <t>76.5</t>
  </si>
  <si>
    <t>苏俊枝</t>
  </si>
  <si>
    <t>410223198210176548</t>
  </si>
  <si>
    <t>吕硕研</t>
  </si>
  <si>
    <t>220421199305020025</t>
  </si>
  <si>
    <t>董佳慧</t>
  </si>
  <si>
    <t>220302199404170622</t>
  </si>
  <si>
    <t>宋宜镁</t>
  </si>
  <si>
    <t>220106198801109024</t>
  </si>
  <si>
    <t>陈杨洋</t>
  </si>
  <si>
    <t>220202199105103627</t>
  </si>
  <si>
    <t>73.75</t>
  </si>
  <si>
    <t>赵丹阳</t>
  </si>
  <si>
    <t>220102198806144229</t>
  </si>
  <si>
    <t>73.5</t>
  </si>
  <si>
    <t>任梦</t>
  </si>
  <si>
    <t>231121199302050145</t>
  </si>
  <si>
    <t>刘美君</t>
  </si>
  <si>
    <t>220421199210132729</t>
  </si>
  <si>
    <t>73.25</t>
  </si>
  <si>
    <t>王京</t>
  </si>
  <si>
    <t>220323199304254249</t>
  </si>
  <si>
    <t>王娜</t>
  </si>
  <si>
    <t>220105198906221227</t>
  </si>
  <si>
    <t>王雨佳</t>
  </si>
  <si>
    <t>211224199612188327</t>
  </si>
  <si>
    <t>王泽宇</t>
  </si>
  <si>
    <t>220723199504273024</t>
  </si>
  <si>
    <t>陈晨</t>
  </si>
  <si>
    <t>222403199504220221</t>
  </si>
  <si>
    <t>李文旭</t>
  </si>
  <si>
    <t>211322199411100328</t>
  </si>
  <si>
    <t>72.5</t>
  </si>
  <si>
    <t>王男</t>
  </si>
  <si>
    <t>220182199512236415</t>
  </si>
  <si>
    <t>伦佳丽</t>
  </si>
  <si>
    <t>220502199203240023</t>
  </si>
  <si>
    <t>邱蕾</t>
  </si>
  <si>
    <t>220284198901231929</t>
  </si>
  <si>
    <t>常芳芳</t>
  </si>
  <si>
    <t>231083198803291122</t>
  </si>
  <si>
    <t>白晏溶</t>
  </si>
  <si>
    <t>220323198809113228</t>
  </si>
  <si>
    <t>71.75</t>
  </si>
  <si>
    <t>王君</t>
  </si>
  <si>
    <t>220281199502164648</t>
  </si>
  <si>
    <t>姚飒</t>
  </si>
  <si>
    <t>220112198911192225</t>
  </si>
  <si>
    <t>马丽君</t>
  </si>
  <si>
    <t>370481198701033543</t>
  </si>
  <si>
    <t>杨海霞</t>
  </si>
  <si>
    <t>22072119940904102X</t>
  </si>
  <si>
    <t>董婷婷</t>
  </si>
  <si>
    <t>220282199301062027</t>
  </si>
  <si>
    <t>沈开石</t>
  </si>
  <si>
    <t>220203198909252128</t>
  </si>
  <si>
    <t>韩雪凝</t>
  </si>
  <si>
    <t>220106199303108226</t>
  </si>
  <si>
    <t>张晓薇</t>
  </si>
  <si>
    <t>22011219860820422X</t>
  </si>
  <si>
    <t>荣楠</t>
  </si>
  <si>
    <t>220581198712150780</t>
  </si>
  <si>
    <t>杨柳</t>
  </si>
  <si>
    <t>220102198406284046</t>
  </si>
  <si>
    <t>刘文嘉</t>
  </si>
  <si>
    <t>220211198809071223</t>
  </si>
  <si>
    <t>高姗</t>
  </si>
  <si>
    <t>220183198910182282</t>
  </si>
  <si>
    <t>周晓航</t>
  </si>
  <si>
    <t>220106198911010025</t>
  </si>
  <si>
    <t>李张召</t>
  </si>
  <si>
    <t>22012219810215386X</t>
  </si>
  <si>
    <t>贾冰洁</t>
  </si>
  <si>
    <t>220283199406140323</t>
  </si>
  <si>
    <t>王晶南</t>
  </si>
  <si>
    <t>220122199104144347</t>
  </si>
  <si>
    <t>赵心迪</t>
  </si>
  <si>
    <t>220402199504120046</t>
  </si>
  <si>
    <t>70.5</t>
  </si>
  <si>
    <t>220284199412141142</t>
  </si>
  <si>
    <t>刘思佳</t>
  </si>
  <si>
    <t>220702199507069625</t>
  </si>
  <si>
    <t>郝玲</t>
  </si>
  <si>
    <t>22028319890314032X</t>
  </si>
  <si>
    <t>姚爽</t>
  </si>
  <si>
    <t>220221199307250069</t>
  </si>
  <si>
    <t>徐小媛</t>
  </si>
  <si>
    <t>220112198502094229</t>
  </si>
  <si>
    <t>李欣欣</t>
  </si>
  <si>
    <t>220102199501160425</t>
  </si>
  <si>
    <t>张师军</t>
  </si>
  <si>
    <t>410602199107200022</t>
  </si>
  <si>
    <t>佟蕊</t>
  </si>
  <si>
    <t>22020219920124362X</t>
  </si>
  <si>
    <t>杨月</t>
  </si>
  <si>
    <t>220181199502073126</t>
  </si>
  <si>
    <t>69.25</t>
  </si>
  <si>
    <t>48</t>
  </si>
  <si>
    <t>李瑞璇</t>
  </si>
  <si>
    <t>220104198803023328</t>
  </si>
  <si>
    <t>杨冲冲</t>
  </si>
  <si>
    <t>22010219890520002X</t>
  </si>
  <si>
    <t>马鑫</t>
  </si>
  <si>
    <t>21132119910120108X</t>
  </si>
  <si>
    <t>高丽平</t>
  </si>
  <si>
    <t>220122198204010421</t>
  </si>
  <si>
    <t>郎冉婷</t>
  </si>
  <si>
    <t>222405198911211822</t>
  </si>
  <si>
    <t>崔嘉芮</t>
  </si>
  <si>
    <t>220702199407070223</t>
  </si>
  <si>
    <t>唐凯</t>
  </si>
  <si>
    <t>220103198510071442</t>
  </si>
  <si>
    <t>闵捷</t>
  </si>
  <si>
    <t>210381199204260440</t>
  </si>
  <si>
    <t>吴芳</t>
  </si>
  <si>
    <t>431228199002051442</t>
  </si>
  <si>
    <t>王曦颢</t>
  </si>
  <si>
    <t>220402199205305016</t>
  </si>
  <si>
    <t>孙丽娜</t>
  </si>
  <si>
    <t>220381198409243027</t>
  </si>
  <si>
    <t>李嘉馨</t>
  </si>
  <si>
    <t>220122199009113323</t>
  </si>
  <si>
    <t>孙惠芳</t>
  </si>
  <si>
    <t>230281199408010927</t>
  </si>
  <si>
    <t>关莉莉</t>
  </si>
  <si>
    <t>220881198910296445</t>
  </si>
  <si>
    <t>崔楠</t>
  </si>
  <si>
    <t>220381199207011425</t>
  </si>
  <si>
    <t>徐靖涵</t>
  </si>
  <si>
    <t>220283199408090323</t>
  </si>
  <si>
    <t>霍佳玉</t>
  </si>
  <si>
    <t>220221199406240149</t>
  </si>
  <si>
    <t>谷润</t>
  </si>
  <si>
    <t>220102199305132224</t>
  </si>
  <si>
    <t>李艳</t>
  </si>
  <si>
    <t>222403198502255223</t>
  </si>
  <si>
    <t>高铮</t>
  </si>
  <si>
    <t>220724198903285024</t>
  </si>
  <si>
    <t>李司亿</t>
  </si>
  <si>
    <t>220282199507161426</t>
  </si>
  <si>
    <t>67.5</t>
  </si>
  <si>
    <t>张超</t>
  </si>
  <si>
    <t>220221199306250104</t>
  </si>
  <si>
    <t>李建楠</t>
  </si>
  <si>
    <t>220221198806248022</t>
  </si>
  <si>
    <t>吕芳菲</t>
  </si>
  <si>
    <t>222406199501216621</t>
  </si>
  <si>
    <t>赵薇</t>
  </si>
  <si>
    <t>220106199107300245</t>
  </si>
  <si>
    <t>张紫薇</t>
  </si>
  <si>
    <t>22032219950927292X</t>
  </si>
  <si>
    <t>王敬爽</t>
  </si>
  <si>
    <t>23060519921223262X</t>
  </si>
  <si>
    <t>陈文鑫</t>
  </si>
  <si>
    <t>220284199202276049</t>
  </si>
  <si>
    <t>76</t>
  </si>
  <si>
    <t>朱影</t>
  </si>
  <si>
    <t>220182198204233920</t>
  </si>
  <si>
    <t>刘东雪</t>
  </si>
  <si>
    <t>220112199503223429</t>
  </si>
  <si>
    <t>冯亚利</t>
  </si>
  <si>
    <t>210211198710145526</t>
  </si>
  <si>
    <t>沈思怡</t>
  </si>
  <si>
    <t>330483199405063422</t>
  </si>
  <si>
    <t>任一宁</t>
  </si>
  <si>
    <t>220402199506174427</t>
  </si>
  <si>
    <t>66.75</t>
  </si>
  <si>
    <t>张嘉予</t>
  </si>
  <si>
    <t>220302199306180667</t>
  </si>
  <si>
    <t>苏文晶</t>
  </si>
  <si>
    <t>220202198402203021</t>
  </si>
  <si>
    <t>郝梦真</t>
  </si>
  <si>
    <t>220581199407060185</t>
  </si>
  <si>
    <t>谢宜轩</t>
  </si>
  <si>
    <t>220524199301100049</t>
  </si>
  <si>
    <t>武也力</t>
  </si>
  <si>
    <t>220421199311100224</t>
  </si>
  <si>
    <t>杨梅</t>
  </si>
  <si>
    <t>220122199302191822</t>
  </si>
  <si>
    <t>郭宇</t>
  </si>
  <si>
    <t>220802198405130924</t>
  </si>
  <si>
    <t>潘文静</t>
  </si>
  <si>
    <t>220723198904220429</t>
  </si>
  <si>
    <t>刘洋</t>
  </si>
  <si>
    <t>220183198306081629</t>
  </si>
  <si>
    <t>李瑞阳</t>
  </si>
  <si>
    <t>220122199507144325</t>
  </si>
  <si>
    <t>孟庆欣</t>
  </si>
  <si>
    <t>220702199405085819</t>
  </si>
  <si>
    <t>于航</t>
  </si>
  <si>
    <t>220524199401170319</t>
  </si>
  <si>
    <t>王雪健</t>
  </si>
  <si>
    <t>220182199301275326</t>
  </si>
  <si>
    <t>王艳玲</t>
  </si>
  <si>
    <t>411221198806171025</t>
  </si>
  <si>
    <t>李佳美</t>
  </si>
  <si>
    <t>220402199304223622</t>
  </si>
  <si>
    <t>赵明明</t>
  </si>
  <si>
    <t>220323198703206629</t>
  </si>
  <si>
    <t>韩明</t>
  </si>
  <si>
    <t>220881199202102720</t>
  </si>
  <si>
    <t>岳春媛</t>
  </si>
  <si>
    <t>220723198406030622</t>
  </si>
  <si>
    <t>武剑飞</t>
  </si>
  <si>
    <t>220105198504110620</t>
  </si>
  <si>
    <t>刘垚</t>
  </si>
  <si>
    <t>211021199101064728</t>
  </si>
  <si>
    <t>杨晴</t>
  </si>
  <si>
    <t>222424199403025365</t>
  </si>
  <si>
    <t>辉原冶</t>
  </si>
  <si>
    <t>230121199207163028</t>
  </si>
  <si>
    <t>张婷</t>
  </si>
  <si>
    <t>220881199111101124</t>
  </si>
  <si>
    <t>孙天宇</t>
  </si>
  <si>
    <t>220722199012210426</t>
  </si>
  <si>
    <t>王鑫宇</t>
  </si>
  <si>
    <t>220702199506140223</t>
  </si>
  <si>
    <t>杨一</t>
  </si>
  <si>
    <t>220402199504194424</t>
  </si>
  <si>
    <t>宋姗</t>
  </si>
  <si>
    <t>220183199505132227</t>
  </si>
  <si>
    <t>刘维嘉</t>
  </si>
  <si>
    <t>22010319930630002X</t>
  </si>
  <si>
    <t>侯雪莹</t>
  </si>
  <si>
    <t>220322199411206844</t>
  </si>
  <si>
    <t>路明</t>
  </si>
  <si>
    <t>220322198510110042</t>
  </si>
  <si>
    <t>方美慧</t>
  </si>
  <si>
    <t>220283199211166224</t>
  </si>
  <si>
    <t>闫诗琦</t>
  </si>
  <si>
    <t>220103199405110424</t>
  </si>
  <si>
    <t>逄雨辰</t>
  </si>
  <si>
    <t>222401199008263123</t>
  </si>
  <si>
    <t>陈鹏</t>
  </si>
  <si>
    <t>220822199309291912</t>
  </si>
  <si>
    <t>万爽</t>
  </si>
  <si>
    <t>220581199305210242</t>
  </si>
  <si>
    <t>叶路</t>
  </si>
  <si>
    <t>220203198711156544</t>
  </si>
  <si>
    <t>220103198611301446</t>
  </si>
  <si>
    <t>张欣</t>
  </si>
  <si>
    <t>22072419940912422X</t>
  </si>
  <si>
    <t>付子硕</t>
  </si>
  <si>
    <t>220282199102155319</t>
  </si>
  <si>
    <t>何一宁</t>
  </si>
  <si>
    <t>220106199208260625</t>
  </si>
  <si>
    <t>黄文齐</t>
  </si>
  <si>
    <t>220106199002211027</t>
  </si>
  <si>
    <t>张勍</t>
  </si>
  <si>
    <t>220106198508290821</t>
  </si>
  <si>
    <t>高岩</t>
  </si>
  <si>
    <t>220103199404152120</t>
  </si>
  <si>
    <t>史一秀</t>
  </si>
  <si>
    <t>220802199502169024</t>
  </si>
  <si>
    <t>卜佳梦</t>
  </si>
  <si>
    <t>220112199105102840</t>
  </si>
  <si>
    <t>卫甜歌</t>
  </si>
  <si>
    <t>22080219910802242X</t>
  </si>
  <si>
    <t>王卓越</t>
  </si>
  <si>
    <t>220721198907040041</t>
  </si>
  <si>
    <t>米娜</t>
  </si>
  <si>
    <t>220303199306302042</t>
  </si>
  <si>
    <t>黄屿娜</t>
  </si>
  <si>
    <t>220181198903160445</t>
  </si>
  <si>
    <t>曲鸿羽</t>
  </si>
  <si>
    <t>220122199105131644</t>
  </si>
  <si>
    <t>朱晓雨</t>
  </si>
  <si>
    <t>220104199004132629</t>
  </si>
  <si>
    <t>张晗</t>
  </si>
  <si>
    <t>23082819921226802X</t>
  </si>
  <si>
    <t>郝国莹</t>
  </si>
  <si>
    <t>220722198805061825</t>
  </si>
  <si>
    <t>魏雍</t>
  </si>
  <si>
    <t>220322199401179061</t>
  </si>
  <si>
    <t>刘美慧</t>
  </si>
  <si>
    <t>220202199106263024</t>
  </si>
  <si>
    <t>孙明岩</t>
  </si>
  <si>
    <t>220125198309092645</t>
  </si>
  <si>
    <t>马东菊</t>
  </si>
  <si>
    <t>230603199310173325</t>
  </si>
  <si>
    <t>刘甜甜</t>
  </si>
  <si>
    <t>220722199501303025</t>
  </si>
  <si>
    <t>郎爽</t>
  </si>
  <si>
    <t>220721199402070223</t>
  </si>
  <si>
    <t>李英文</t>
  </si>
  <si>
    <t>220284199502110024</t>
  </si>
  <si>
    <t>庞令玲</t>
  </si>
  <si>
    <t>220283199202054941</t>
  </si>
  <si>
    <t>迟晓霜</t>
  </si>
  <si>
    <t>220282199210082022</t>
  </si>
  <si>
    <t>张斯琦</t>
  </si>
  <si>
    <t>220202199606091222</t>
  </si>
  <si>
    <t>倪丽影</t>
  </si>
  <si>
    <t>22032219870328118X</t>
  </si>
  <si>
    <t>吕巍巍</t>
  </si>
  <si>
    <t>220283198801278045</t>
  </si>
  <si>
    <t>薛梦莹</t>
  </si>
  <si>
    <t>220181199412254628</t>
  </si>
  <si>
    <t>张鑫</t>
  </si>
  <si>
    <t>220122199402061689</t>
  </si>
  <si>
    <t>刘鑫</t>
  </si>
  <si>
    <t>230921199311100426</t>
  </si>
  <si>
    <t>张倩</t>
  </si>
  <si>
    <t>220622199302144521</t>
  </si>
  <si>
    <t>潘锦熙</t>
  </si>
  <si>
    <t>220581199102274625</t>
  </si>
  <si>
    <t>高金明</t>
  </si>
  <si>
    <t>220182199601200625</t>
  </si>
  <si>
    <t>徐曼</t>
  </si>
  <si>
    <t>220102199212302829</t>
  </si>
  <si>
    <t>张胜男</t>
  </si>
  <si>
    <t>220102199203132821</t>
  </si>
  <si>
    <t>祖晶</t>
  </si>
  <si>
    <t>220882198701300926</t>
  </si>
  <si>
    <t>王鹿邑</t>
  </si>
  <si>
    <t>220381199112250829</t>
  </si>
  <si>
    <t>朱红博</t>
  </si>
  <si>
    <t>220182199212130707</t>
  </si>
  <si>
    <t>霍敏华</t>
  </si>
  <si>
    <t>220122199109042526</t>
  </si>
  <si>
    <t>杨冰</t>
  </si>
  <si>
    <t>220881199301313945</t>
  </si>
  <si>
    <t>杨航</t>
  </si>
  <si>
    <t>220822199303044849</t>
  </si>
  <si>
    <t>220103198711041645</t>
  </si>
  <si>
    <t>陈智超</t>
  </si>
  <si>
    <t>220102199102180824</t>
  </si>
  <si>
    <t>孙闻婧</t>
  </si>
  <si>
    <t>220102198910193346</t>
  </si>
  <si>
    <t>何瑷君</t>
  </si>
  <si>
    <t>220602199503141225</t>
  </si>
  <si>
    <t>梁婷婷</t>
  </si>
  <si>
    <t>220381198404057065</t>
  </si>
  <si>
    <t>陈婷婷</t>
  </si>
  <si>
    <t>220284199111063427</t>
  </si>
  <si>
    <t>王宁</t>
  </si>
  <si>
    <t>220283199406250100</t>
  </si>
  <si>
    <t>潘禹婷</t>
  </si>
  <si>
    <t>220281199501183441</t>
  </si>
  <si>
    <t>卢晶月</t>
  </si>
  <si>
    <t>220202199307097229</t>
  </si>
  <si>
    <t>李慧英</t>
  </si>
  <si>
    <t>220102198904105928</t>
  </si>
  <si>
    <t>张馨丹</t>
  </si>
  <si>
    <t>220681199111052720</t>
  </si>
  <si>
    <t>李玮</t>
  </si>
  <si>
    <t>220524199202230040</t>
  </si>
  <si>
    <t>韩嘉楠</t>
  </si>
  <si>
    <t>220421199211120367</t>
  </si>
  <si>
    <t>张哲琦</t>
  </si>
  <si>
    <t>220402199406173021</t>
  </si>
  <si>
    <t>史新宇</t>
  </si>
  <si>
    <t>220183198907100223</t>
  </si>
  <si>
    <t>王月</t>
  </si>
  <si>
    <t>220722199412260449</t>
  </si>
  <si>
    <t>马晶</t>
  </si>
  <si>
    <t>22080219910809444X</t>
  </si>
  <si>
    <t>郑佳</t>
  </si>
  <si>
    <t>220322199401196603</t>
  </si>
  <si>
    <t>郝思靓</t>
  </si>
  <si>
    <t>22010219910926182X</t>
  </si>
  <si>
    <t>公美爻</t>
  </si>
  <si>
    <t>220524199210270026</t>
  </si>
  <si>
    <t>晁海娇</t>
  </si>
  <si>
    <t>220203199201306527</t>
  </si>
  <si>
    <t>陈岩雨</t>
  </si>
  <si>
    <t>220105199307071225</t>
  </si>
  <si>
    <t>郎朗</t>
  </si>
  <si>
    <t>220802199009120622</t>
  </si>
  <si>
    <t>张爽</t>
  </si>
  <si>
    <t>220103198903071427</t>
  </si>
  <si>
    <t>金璐璐</t>
  </si>
  <si>
    <t>22020219931226452X</t>
  </si>
  <si>
    <t>刘建双</t>
  </si>
  <si>
    <t>220802199204063061</t>
  </si>
  <si>
    <t>赵耕野</t>
  </si>
  <si>
    <t>220722199501192628</t>
  </si>
  <si>
    <t>张波</t>
  </si>
  <si>
    <t>220722198410201424</t>
  </si>
  <si>
    <t>冯祺</t>
  </si>
  <si>
    <t>220822199409065146</t>
  </si>
  <si>
    <t>孔祥雪</t>
  </si>
  <si>
    <t>220724198911055229</t>
  </si>
  <si>
    <t>郝静</t>
  </si>
  <si>
    <t>220421199410093920</t>
  </si>
  <si>
    <t>赵思乔</t>
  </si>
  <si>
    <t>220323199205080028</t>
  </si>
  <si>
    <t>王文君</t>
  </si>
  <si>
    <t>22010319920107162X</t>
  </si>
  <si>
    <t>高结宜</t>
  </si>
  <si>
    <t>220724199411051648</t>
  </si>
  <si>
    <t>周柏彤</t>
  </si>
  <si>
    <t>211221199311132427</t>
  </si>
  <si>
    <t>王彤彤</t>
  </si>
  <si>
    <t>220802199303091228</t>
  </si>
  <si>
    <t>李曼子</t>
  </si>
  <si>
    <t>220183198705017421</t>
  </si>
  <si>
    <t>孙晶</t>
  </si>
  <si>
    <t>220104198502123341</t>
  </si>
  <si>
    <t>杨金莹</t>
  </si>
  <si>
    <t>231085199110220767</t>
  </si>
  <si>
    <t>董文慧</t>
  </si>
  <si>
    <t>220581199311141685</t>
  </si>
  <si>
    <t>王司佳</t>
  </si>
  <si>
    <t>220724199406022623</t>
  </si>
  <si>
    <t>李祥瑞</t>
  </si>
  <si>
    <t>220202199202086611</t>
  </si>
  <si>
    <t>苏慧</t>
  </si>
  <si>
    <t>220202198407212429</t>
  </si>
  <si>
    <t>闫耀彤</t>
  </si>
  <si>
    <t>22040219941201502X</t>
  </si>
  <si>
    <t>邵立杰</t>
  </si>
  <si>
    <t>220722199110063220</t>
  </si>
  <si>
    <t>李忆鑫</t>
  </si>
  <si>
    <t>220402199502185022</t>
  </si>
  <si>
    <t>郭冬月</t>
  </si>
  <si>
    <t>220381199405280626</t>
  </si>
  <si>
    <t>李明</t>
  </si>
  <si>
    <t>220105198411033021</t>
  </si>
  <si>
    <t>赵艳丽</t>
  </si>
  <si>
    <t>222401199302012528</t>
  </si>
  <si>
    <t>刘丹菊</t>
  </si>
  <si>
    <t>220822199011057322</t>
  </si>
  <si>
    <t>李亚男</t>
  </si>
  <si>
    <t>220182198504010649</t>
  </si>
  <si>
    <t>崔艳茹</t>
  </si>
  <si>
    <t>220105199308221221</t>
  </si>
  <si>
    <t>白佳钰</t>
  </si>
  <si>
    <t>220103198502051222</t>
  </si>
  <si>
    <t>温丽萍</t>
  </si>
  <si>
    <t>230231198907212947</t>
  </si>
  <si>
    <t>220721199509121027</t>
  </si>
  <si>
    <t>潘婷</t>
  </si>
  <si>
    <t>220181199404280623</t>
  </si>
  <si>
    <t>赵乐夫</t>
  </si>
  <si>
    <t>220182198405051912</t>
  </si>
  <si>
    <t>56.5</t>
  </si>
  <si>
    <t>徐荣格</t>
  </si>
  <si>
    <t>220582199103060027</t>
  </si>
  <si>
    <t>56.25</t>
  </si>
  <si>
    <t>鞠阳</t>
  </si>
  <si>
    <t>220381199304205029</t>
  </si>
  <si>
    <t>胡明伟</t>
  </si>
  <si>
    <t>220104199601036926</t>
  </si>
  <si>
    <t>李宁鑫</t>
  </si>
  <si>
    <t>220104199310057321</t>
  </si>
  <si>
    <t>付婷</t>
  </si>
  <si>
    <t>22028319941225452X</t>
  </si>
  <si>
    <t>王圆慧</t>
  </si>
  <si>
    <t>220621199507271624</t>
  </si>
  <si>
    <t>宫鑫瑶</t>
  </si>
  <si>
    <t>220323199507010420</t>
  </si>
  <si>
    <t>王梓馨</t>
  </si>
  <si>
    <t>220105199008121026</t>
  </si>
  <si>
    <t>赵雪</t>
  </si>
  <si>
    <t>220421199002074747</t>
  </si>
  <si>
    <t>邵丹丹</t>
  </si>
  <si>
    <t>220183198508047621</t>
  </si>
  <si>
    <t>武伟</t>
  </si>
  <si>
    <t>211322199003126764</t>
  </si>
  <si>
    <t>22062219900104202X</t>
  </si>
  <si>
    <t>赵济妍</t>
  </si>
  <si>
    <t>220822198910167328</t>
  </si>
  <si>
    <t>夏霜</t>
  </si>
  <si>
    <t>220183199308230848</t>
  </si>
  <si>
    <t>刘晶淼</t>
  </si>
  <si>
    <t>220122198309053823</t>
  </si>
  <si>
    <t>刘也</t>
  </si>
  <si>
    <t>142422199402114523</t>
  </si>
  <si>
    <t>于艳君</t>
  </si>
  <si>
    <t>220724199205262022</t>
  </si>
  <si>
    <t>马莉</t>
  </si>
  <si>
    <t>220622199101170061</t>
  </si>
  <si>
    <t>李晶</t>
  </si>
  <si>
    <t>220381198706055823</t>
  </si>
  <si>
    <t>刘恋</t>
  </si>
  <si>
    <t>220283199103120640</t>
  </si>
  <si>
    <t>白瑞</t>
  </si>
  <si>
    <t>220105199409032825</t>
  </si>
  <si>
    <t>51.5</t>
  </si>
  <si>
    <t>220105199005071625</t>
  </si>
  <si>
    <t>陈晓翔</t>
  </si>
  <si>
    <t>220104198302284714</t>
  </si>
  <si>
    <t>周芮宇</t>
  </si>
  <si>
    <t>220402199407171423</t>
  </si>
  <si>
    <t>50</t>
  </si>
  <si>
    <t>金澜</t>
  </si>
  <si>
    <t>220502199107300428</t>
  </si>
  <si>
    <t>王瑞</t>
  </si>
  <si>
    <t>220183199304265023</t>
  </si>
  <si>
    <t>何艳婷</t>
  </si>
  <si>
    <t>220183199307126627</t>
  </si>
  <si>
    <t>安晨旭</t>
  </si>
  <si>
    <t>220105198902261264</t>
  </si>
  <si>
    <t>48.25</t>
  </si>
  <si>
    <t>刘冬阳</t>
  </si>
  <si>
    <t>220721199208221825</t>
  </si>
  <si>
    <t>周倩</t>
  </si>
  <si>
    <t>220721198710125025</t>
  </si>
  <si>
    <t>王远凝</t>
  </si>
  <si>
    <t>220702199503280247</t>
  </si>
  <si>
    <t>丁实</t>
  </si>
  <si>
    <t>220702199302140627</t>
  </si>
  <si>
    <t>于婷婷</t>
  </si>
  <si>
    <t>220702199008104043</t>
  </si>
  <si>
    <t>李宏云</t>
  </si>
  <si>
    <t>220702198908284620</t>
  </si>
  <si>
    <t>魏国华</t>
  </si>
  <si>
    <t>220623199204020716</t>
  </si>
  <si>
    <t>史哲</t>
  </si>
  <si>
    <t>220581199206250783</t>
  </si>
  <si>
    <t>赵甜甜</t>
  </si>
  <si>
    <t>220524198811051422</t>
  </si>
  <si>
    <t>李奉书</t>
  </si>
  <si>
    <t>220421199312282146</t>
  </si>
  <si>
    <t>杨楠</t>
  </si>
  <si>
    <t>220381198403040026</t>
  </si>
  <si>
    <t>王宏瑶</t>
  </si>
  <si>
    <t>220284199212150044</t>
  </si>
  <si>
    <t>孙京京</t>
  </si>
  <si>
    <t>220283199101204226</t>
  </si>
  <si>
    <t>李巍</t>
  </si>
  <si>
    <t>220202198306195121</t>
  </si>
  <si>
    <t>马秋香</t>
  </si>
  <si>
    <t>220183199109031029</t>
  </si>
  <si>
    <t>党盼弟</t>
  </si>
  <si>
    <t>220182198610190225</t>
  </si>
  <si>
    <t>王海平</t>
  </si>
  <si>
    <t>220122199506140429</t>
  </si>
  <si>
    <t>谭洪岩</t>
  </si>
  <si>
    <t>220122199004145721</t>
  </si>
  <si>
    <t>范祁欣</t>
  </si>
  <si>
    <t>220106199108280821</t>
  </si>
  <si>
    <t>杨戬</t>
  </si>
  <si>
    <t>220106198612170811</t>
  </si>
  <si>
    <t>220104198412191826</t>
  </si>
  <si>
    <t>刘聪</t>
  </si>
  <si>
    <t>220103199306144522</t>
  </si>
  <si>
    <t>罗杨</t>
  </si>
  <si>
    <t>220103199210280423</t>
  </si>
  <si>
    <t>于则文</t>
  </si>
  <si>
    <t>211224199306065628</t>
  </si>
  <si>
    <t>温兴菊</t>
  </si>
  <si>
    <t>210521199101090463</t>
  </si>
  <si>
    <t>孙欣</t>
  </si>
  <si>
    <t>230623199106040248</t>
  </si>
  <si>
    <t>孙玉花</t>
  </si>
  <si>
    <t>230524198910010222</t>
  </si>
  <si>
    <t>22010419870220412X</t>
  </si>
  <si>
    <t>王丽颖</t>
  </si>
  <si>
    <t>22028319900330352X</t>
  </si>
  <si>
    <t>朱家贤</t>
  </si>
  <si>
    <t>22062119920217054X</t>
  </si>
  <si>
    <t>张焕焕</t>
  </si>
  <si>
    <t>23102419930906202X</t>
  </si>
  <si>
    <t>王雪晴</t>
  </si>
  <si>
    <t>22088119931007662X</t>
  </si>
  <si>
    <t>吕世玮</t>
  </si>
  <si>
    <t>222426199308100024</t>
  </si>
  <si>
    <t>邹扬</t>
  </si>
  <si>
    <t>222403199407080423</t>
  </si>
  <si>
    <t>王姝懿</t>
  </si>
  <si>
    <t>222403199210110422</t>
  </si>
  <si>
    <t>严崇</t>
  </si>
  <si>
    <t>222403199204150225</t>
  </si>
  <si>
    <t>李晓迪</t>
  </si>
  <si>
    <t>220802199309241223</t>
  </si>
  <si>
    <t>闫云鹏</t>
  </si>
  <si>
    <t>220821198511097522</t>
  </si>
  <si>
    <t>程萍菲</t>
  </si>
  <si>
    <t>220183199502240062</t>
  </si>
  <si>
    <t>薛杨</t>
  </si>
  <si>
    <t>220281199012230024</t>
  </si>
  <si>
    <t>郑晓玲</t>
  </si>
  <si>
    <t>220105198604162620</t>
  </si>
  <si>
    <t>于宁</t>
  </si>
  <si>
    <t>22070219940811462X</t>
  </si>
  <si>
    <t>王晶然</t>
  </si>
  <si>
    <t>220702199407281821</t>
  </si>
  <si>
    <t>70.25</t>
  </si>
  <si>
    <t>逯天光</t>
  </si>
  <si>
    <t>220102198706254623</t>
  </si>
  <si>
    <t>来樱花</t>
  </si>
  <si>
    <t>211381198404295222</t>
  </si>
  <si>
    <t>李健</t>
  </si>
  <si>
    <t>220882198712096035</t>
  </si>
  <si>
    <t>张晴雯</t>
  </si>
  <si>
    <t>220284199202161540</t>
  </si>
  <si>
    <t>祝贺</t>
  </si>
  <si>
    <t>220282199003271728</t>
  </si>
  <si>
    <t>赵月</t>
  </si>
  <si>
    <t>220202199208120040</t>
  </si>
  <si>
    <t>赵双</t>
  </si>
  <si>
    <t>220102199002170821</t>
  </si>
  <si>
    <t>任丽</t>
  </si>
  <si>
    <t>230403198301160420</t>
  </si>
  <si>
    <t>刘思奇</t>
  </si>
  <si>
    <t>220802199107043341</t>
  </si>
  <si>
    <t>郑丹彤</t>
  </si>
  <si>
    <t>220382199508025325</t>
  </si>
  <si>
    <t>李楠楠</t>
  </si>
  <si>
    <t>22018219940219762X</t>
  </si>
  <si>
    <t>232700199301030021</t>
  </si>
  <si>
    <t>许丽娜</t>
  </si>
  <si>
    <t>220102199108262222</t>
  </si>
  <si>
    <t>艾书羽</t>
  </si>
  <si>
    <t>220282198901140020</t>
  </si>
  <si>
    <t>邢珊珊</t>
  </si>
  <si>
    <t>211224199204165345</t>
  </si>
  <si>
    <t>杜红静</t>
  </si>
  <si>
    <t>220724198902103428</t>
  </si>
  <si>
    <t>张保健</t>
  </si>
  <si>
    <t>22011219880908341X</t>
  </si>
  <si>
    <t>宋昱</t>
  </si>
  <si>
    <t>22020219930326662X</t>
  </si>
  <si>
    <t>李杨</t>
  </si>
  <si>
    <t>220183199111182846</t>
  </si>
  <si>
    <t>侯美琳</t>
  </si>
  <si>
    <t>220104199410126363</t>
  </si>
  <si>
    <t>袁萌萌</t>
  </si>
  <si>
    <t>220702199310090025</t>
  </si>
  <si>
    <t>孙雪</t>
  </si>
  <si>
    <t>220211199410111224</t>
  </si>
  <si>
    <t>付婷婷</t>
  </si>
  <si>
    <t>220182199412104327</t>
  </si>
  <si>
    <t>杨宇</t>
  </si>
  <si>
    <t>222424199210240245</t>
  </si>
  <si>
    <t>李欢欢</t>
  </si>
  <si>
    <t>220702199408114822</t>
  </si>
  <si>
    <t>张云凤</t>
  </si>
  <si>
    <t>220381199405023822</t>
  </si>
  <si>
    <t>220381198211030624</t>
  </si>
  <si>
    <t>郝天歌</t>
  </si>
  <si>
    <t>220323199311140442</t>
  </si>
  <si>
    <t>吕慧玲</t>
  </si>
  <si>
    <t>220283198909133526</t>
  </si>
  <si>
    <t>王立民</t>
  </si>
  <si>
    <t>220183198707125653</t>
  </si>
  <si>
    <t>王嘉琦</t>
  </si>
  <si>
    <t>220182199503027048</t>
  </si>
  <si>
    <t>黄珊珊</t>
  </si>
  <si>
    <t>220112199212180449</t>
  </si>
  <si>
    <t>齐美玲</t>
  </si>
  <si>
    <t>220581199007220784</t>
  </si>
  <si>
    <t>房丽慧</t>
  </si>
  <si>
    <t>220282199411023520</t>
  </si>
  <si>
    <t>211224199112156767</t>
  </si>
  <si>
    <t>王丽芳</t>
  </si>
  <si>
    <t>220381199102093022</t>
  </si>
  <si>
    <t>邢璐</t>
  </si>
  <si>
    <t>220284199203031166</t>
  </si>
  <si>
    <t>220284198702083425</t>
  </si>
  <si>
    <t>洪雪</t>
  </si>
  <si>
    <t>220721199107063821</t>
  </si>
  <si>
    <t>林阳</t>
  </si>
  <si>
    <t>220203199407236528</t>
  </si>
  <si>
    <t>丛泽仞</t>
  </si>
  <si>
    <t>220103199306281447</t>
  </si>
  <si>
    <t>刘扬</t>
  </si>
  <si>
    <t>220724199210022445</t>
  </si>
  <si>
    <t>王静</t>
  </si>
  <si>
    <t>222401199402192829</t>
  </si>
  <si>
    <t>49</t>
  </si>
  <si>
    <t>王玉辉</t>
  </si>
  <si>
    <t>220122198402013316</t>
  </si>
  <si>
    <t>周梦茹</t>
  </si>
  <si>
    <t>152105199509081222</t>
  </si>
  <si>
    <t>张春蕾</t>
  </si>
  <si>
    <t>220802198712302124</t>
  </si>
  <si>
    <t>董平茹</t>
  </si>
  <si>
    <t>220582198904050529</t>
  </si>
  <si>
    <t>杨娜</t>
  </si>
  <si>
    <t>220282199302172324</t>
  </si>
  <si>
    <t>张丽丽</t>
  </si>
  <si>
    <t>231085199210250541</t>
  </si>
  <si>
    <t>王艺淇</t>
  </si>
  <si>
    <t>220381199512231627</t>
  </si>
  <si>
    <t>李莹</t>
  </si>
  <si>
    <t>220122199604133521</t>
  </si>
  <si>
    <t>夏爽</t>
  </si>
  <si>
    <t>22028219940803654X</t>
  </si>
  <si>
    <t>曲祺琪</t>
  </si>
  <si>
    <t>220322199502099263</t>
  </si>
  <si>
    <t>张瑜</t>
  </si>
  <si>
    <t>220882198404015029</t>
  </si>
  <si>
    <t>马蕾</t>
  </si>
  <si>
    <t>220102198701104845</t>
  </si>
  <si>
    <t>菅玉娟</t>
  </si>
  <si>
    <t>220723198610181823</t>
  </si>
  <si>
    <t>解勇</t>
  </si>
  <si>
    <t>220524198309080017</t>
  </si>
  <si>
    <t>张海虹</t>
  </si>
  <si>
    <t>220422198710051628</t>
  </si>
  <si>
    <t>杨莹</t>
  </si>
  <si>
    <t>220822199402176222</t>
  </si>
  <si>
    <t>孟翔宇</t>
  </si>
  <si>
    <t>220204199405244221</t>
  </si>
  <si>
    <t>陶丹</t>
  </si>
  <si>
    <t>22020319930927212X</t>
  </si>
  <si>
    <t>王东芳</t>
  </si>
  <si>
    <t>152326199411065323</t>
  </si>
  <si>
    <t>黄艳洁</t>
  </si>
  <si>
    <t>220621198409200721</t>
  </si>
  <si>
    <t>胡宏杨</t>
  </si>
  <si>
    <t>220284199101092320</t>
  </si>
  <si>
    <t>陈会</t>
  </si>
  <si>
    <t>220724198404101825</t>
  </si>
  <si>
    <t>刘云亭</t>
  </si>
  <si>
    <t>220521199110112224</t>
  </si>
  <si>
    <t>王慧慧</t>
  </si>
  <si>
    <t>220524199212240461</t>
  </si>
  <si>
    <t>王婷</t>
  </si>
  <si>
    <t>211223199409192420</t>
  </si>
  <si>
    <t>李伟</t>
  </si>
  <si>
    <t>220183198512222250</t>
  </si>
  <si>
    <t>边雪</t>
  </si>
  <si>
    <t>220821198612066020</t>
  </si>
  <si>
    <t>佟野</t>
  </si>
  <si>
    <t>220722199303030820</t>
  </si>
  <si>
    <t>唐晓梅</t>
  </si>
  <si>
    <t>220182198107300220</t>
  </si>
  <si>
    <t>杨佳</t>
  </si>
  <si>
    <t>220283199105273923</t>
  </si>
  <si>
    <t>王晓翠</t>
  </si>
  <si>
    <t>220122198902283523</t>
  </si>
  <si>
    <t>张迪</t>
  </si>
  <si>
    <t>211224199305205625</t>
  </si>
  <si>
    <t>王亚男</t>
  </si>
  <si>
    <t>220722198601022461</t>
  </si>
  <si>
    <t>袁畅</t>
  </si>
  <si>
    <t>220622199110042029</t>
  </si>
  <si>
    <t>徐晓芹</t>
  </si>
  <si>
    <t>340322198912304226</t>
  </si>
  <si>
    <t>计爽</t>
  </si>
  <si>
    <t>220181199408261227</t>
  </si>
  <si>
    <t>马明珠</t>
  </si>
  <si>
    <t>220106198304278425</t>
  </si>
  <si>
    <t>陈梅</t>
  </si>
  <si>
    <t>220323198701016047</t>
  </si>
  <si>
    <t>刘志华</t>
  </si>
  <si>
    <t>220182198410043781</t>
  </si>
  <si>
    <t>米哲</t>
  </si>
  <si>
    <t>220105199304111826</t>
  </si>
  <si>
    <t>李本泉</t>
  </si>
  <si>
    <t>220381198509066830</t>
  </si>
  <si>
    <t>张馨予</t>
  </si>
  <si>
    <t>220104199302163845</t>
  </si>
  <si>
    <t>周艳明</t>
  </si>
  <si>
    <t>220521198403110017</t>
  </si>
  <si>
    <t>赵宏洋</t>
  </si>
  <si>
    <t>220202199109146624</t>
  </si>
  <si>
    <t>安译萱</t>
  </si>
  <si>
    <t>220102199312315029</t>
  </si>
  <si>
    <t>宋月</t>
  </si>
  <si>
    <t>220821199310200022</t>
  </si>
  <si>
    <t>赫丹丹</t>
  </si>
  <si>
    <t>220102199203190829</t>
  </si>
  <si>
    <t>杨贺仪</t>
  </si>
  <si>
    <t>220106198807298428</t>
  </si>
  <si>
    <t>姜娜</t>
  </si>
  <si>
    <t>220104198108185528</t>
  </si>
  <si>
    <t>吴桐</t>
  </si>
  <si>
    <t>152301199402035520</t>
  </si>
  <si>
    <t>王誉平</t>
  </si>
  <si>
    <t>220625199208191224</t>
  </si>
  <si>
    <t>赵丹丹</t>
  </si>
  <si>
    <t>220382198410172226</t>
  </si>
  <si>
    <t>胡杨杨</t>
  </si>
  <si>
    <t>220104199004147329</t>
  </si>
  <si>
    <t>刘思涵</t>
  </si>
  <si>
    <t>220104198807211326</t>
  </si>
  <si>
    <t>赵样</t>
  </si>
  <si>
    <t>220681199103310662</t>
  </si>
  <si>
    <t>王一帆</t>
  </si>
  <si>
    <t>220402199511153647</t>
  </si>
  <si>
    <t>姚辰</t>
  </si>
  <si>
    <t>15040219910810242X</t>
  </si>
  <si>
    <t>杨熠</t>
  </si>
  <si>
    <t>220502198801151026</t>
  </si>
  <si>
    <t>武静文</t>
  </si>
  <si>
    <t>220104199404174123</t>
  </si>
  <si>
    <t>尹洋洋</t>
  </si>
  <si>
    <t>371329198908030366</t>
  </si>
  <si>
    <t>姜思宇</t>
  </si>
  <si>
    <t>220581198705061683</t>
  </si>
  <si>
    <t>220122199303147268</t>
  </si>
  <si>
    <t>刘婷婷</t>
  </si>
  <si>
    <t>220723198804131824</t>
  </si>
  <si>
    <t>佟欣</t>
  </si>
  <si>
    <t>220122199109267223</t>
  </si>
  <si>
    <t>张雨</t>
  </si>
  <si>
    <t>220381199112264841</t>
  </si>
  <si>
    <t>孙赫阳</t>
  </si>
  <si>
    <t>220122199509040941</t>
  </si>
  <si>
    <t>王佳静</t>
  </si>
  <si>
    <t>220283198804106521</t>
  </si>
  <si>
    <t>何苹</t>
  </si>
  <si>
    <t>220382199308022728</t>
  </si>
  <si>
    <t>夏田</t>
  </si>
  <si>
    <t>220882198905046042</t>
  </si>
  <si>
    <t>刘丹</t>
  </si>
  <si>
    <t>220122198409070022</t>
  </si>
  <si>
    <t>纪岩</t>
  </si>
  <si>
    <t>220104199109243325</t>
  </si>
  <si>
    <t>220722199309265823</t>
  </si>
  <si>
    <t>罗振雪</t>
  </si>
  <si>
    <t>220183198911050425</t>
  </si>
  <si>
    <t>郑鸿毓</t>
  </si>
  <si>
    <t>220122199509134024</t>
  </si>
  <si>
    <t>46.25</t>
  </si>
  <si>
    <t>林敏</t>
  </si>
  <si>
    <t>220802198302261841</t>
  </si>
  <si>
    <t>45.75</t>
  </si>
  <si>
    <t>王艺璇</t>
  </si>
  <si>
    <t>211103199303271728</t>
  </si>
  <si>
    <t>于京鑫</t>
  </si>
  <si>
    <t>220104198805090065</t>
  </si>
  <si>
    <t>刘佳男</t>
  </si>
  <si>
    <t>220722198712240445</t>
  </si>
  <si>
    <t>柳兵兵</t>
  </si>
  <si>
    <t>220721199103040622</t>
  </si>
  <si>
    <t>刘智博</t>
  </si>
  <si>
    <t>220702199204030627</t>
  </si>
  <si>
    <t>杨智越</t>
  </si>
  <si>
    <t>220622199005060022</t>
  </si>
  <si>
    <t>张程</t>
  </si>
  <si>
    <t>220381199507270621</t>
  </si>
  <si>
    <t>孙爽</t>
  </si>
  <si>
    <t>220381199306055028</t>
  </si>
  <si>
    <t>张丹</t>
  </si>
  <si>
    <t>220323199205043921</t>
  </si>
  <si>
    <t>吕文杉</t>
  </si>
  <si>
    <t>220323199102153220</t>
  </si>
  <si>
    <t>闫聪慧</t>
  </si>
  <si>
    <t>220302199306230644</t>
  </si>
  <si>
    <t>姚星竹</t>
  </si>
  <si>
    <t>220302199001300621</t>
  </si>
  <si>
    <t>顾元奇</t>
  </si>
  <si>
    <t>220284198806227024</t>
  </si>
  <si>
    <t>赵微</t>
  </si>
  <si>
    <t>220181198403236028</t>
  </si>
  <si>
    <t>刘馨童</t>
  </si>
  <si>
    <t>220122198806080224</t>
  </si>
  <si>
    <t>李佳</t>
  </si>
  <si>
    <t>220106198606201028</t>
  </si>
  <si>
    <t>宋畅</t>
  </si>
  <si>
    <t>220106198504060666</t>
  </si>
  <si>
    <t>陈丽娜</t>
  </si>
  <si>
    <t>220104198210186922</t>
  </si>
  <si>
    <t>孟夏</t>
  </si>
  <si>
    <t>220103198607211288</t>
  </si>
  <si>
    <t>152221199412181425</t>
  </si>
  <si>
    <t>王鑫</t>
  </si>
  <si>
    <t>230206198804020428</t>
  </si>
  <si>
    <t>蔡柳衣</t>
  </si>
  <si>
    <t>22010519880603204X</t>
  </si>
  <si>
    <t>孙贺</t>
  </si>
  <si>
    <t>22038119930212484X</t>
  </si>
  <si>
    <t>陈艳菊</t>
  </si>
  <si>
    <t>22072219841214462X</t>
  </si>
  <si>
    <t>刘莹莹</t>
  </si>
  <si>
    <t>222403198906162322</t>
  </si>
  <si>
    <t>吕璐</t>
  </si>
  <si>
    <t>220881199506233121</t>
  </si>
  <si>
    <t>董校岐</t>
  </si>
  <si>
    <t>220581198909030360</t>
  </si>
  <si>
    <t>苏耽</t>
  </si>
  <si>
    <t>220104199210104426</t>
  </si>
  <si>
    <t>倪佳</t>
  </si>
  <si>
    <t>220284198801127024</t>
  </si>
  <si>
    <t>刘芳菲</t>
  </si>
  <si>
    <t>220203199105272128</t>
  </si>
  <si>
    <t>陈星宇</t>
  </si>
  <si>
    <t>220382199304035345</t>
  </si>
  <si>
    <t>刘琪</t>
  </si>
  <si>
    <t>220103198901121013</t>
  </si>
  <si>
    <t>王安娜</t>
  </si>
  <si>
    <t>330328199210274721</t>
  </si>
  <si>
    <t>于超俊</t>
  </si>
  <si>
    <t>220602198810031224</t>
  </si>
  <si>
    <t>冯瀚文</t>
  </si>
  <si>
    <t>220183198607247629</t>
  </si>
  <si>
    <t>邹艳娇</t>
  </si>
  <si>
    <t>232326199003104485</t>
  </si>
  <si>
    <t>刘樊</t>
  </si>
  <si>
    <t>220381198901261825</t>
  </si>
  <si>
    <t>孙铭阳</t>
  </si>
  <si>
    <t>220202198802176026</t>
  </si>
  <si>
    <t>许桂春</t>
  </si>
  <si>
    <t>230231199202205223</t>
  </si>
  <si>
    <t>220281198708270548</t>
  </si>
  <si>
    <t>王木子</t>
  </si>
  <si>
    <t>220122199010260224</t>
  </si>
  <si>
    <t>张慈</t>
  </si>
  <si>
    <t>220106199501278621</t>
  </si>
  <si>
    <t>潘家慧</t>
  </si>
  <si>
    <t>23030219930215536X</t>
  </si>
  <si>
    <t>那旗格</t>
  </si>
  <si>
    <t>220104199407130329</t>
  </si>
  <si>
    <t>刘美畅</t>
  </si>
  <si>
    <t>22018319940504086X</t>
  </si>
  <si>
    <t>苏经博</t>
  </si>
  <si>
    <t>220104199210100628</t>
  </si>
  <si>
    <t>张敬学</t>
  </si>
  <si>
    <t>370304198904272722</t>
  </si>
  <si>
    <t>杨双郁</t>
  </si>
  <si>
    <t>220202198907014525</t>
  </si>
  <si>
    <t>李佳莉</t>
  </si>
  <si>
    <t>152128198604290620</t>
  </si>
  <si>
    <t>孙胜楠</t>
  </si>
  <si>
    <t>21132219910113002X</t>
  </si>
  <si>
    <t>肖可人</t>
  </si>
  <si>
    <t>230204199205200728</t>
  </si>
  <si>
    <t>蔺宏阳</t>
  </si>
  <si>
    <t>21012319910905306X</t>
  </si>
  <si>
    <t>杜泓霖</t>
  </si>
  <si>
    <t>220181199104130025</t>
  </si>
  <si>
    <t>邓姝南</t>
  </si>
  <si>
    <t>220102198912043325</t>
  </si>
  <si>
    <t>葛妍廷</t>
  </si>
  <si>
    <t>220402199409250029</t>
  </si>
  <si>
    <t>220106198810138628</t>
  </si>
  <si>
    <t>管悦</t>
  </si>
  <si>
    <t>22028119931018744X</t>
  </si>
  <si>
    <t>武信池</t>
  </si>
  <si>
    <t>220106199302188623</t>
  </si>
  <si>
    <t>张甲春</t>
  </si>
  <si>
    <t>220103199208170620</t>
  </si>
  <si>
    <t>孟祥卓</t>
  </si>
  <si>
    <t>220421199301270385</t>
  </si>
  <si>
    <t>苑文娟</t>
  </si>
  <si>
    <t>220724198503225049</t>
  </si>
  <si>
    <t>邱雨鹏</t>
  </si>
  <si>
    <t>230622199306297068</t>
  </si>
  <si>
    <t>王丹</t>
  </si>
  <si>
    <t>220102198708302625</t>
  </si>
  <si>
    <t>220302198311150628</t>
  </si>
  <si>
    <t>穆秋晨</t>
  </si>
  <si>
    <t>230104198710013421</t>
  </si>
  <si>
    <t>南芳</t>
  </si>
  <si>
    <t>220106199003138626</t>
  </si>
  <si>
    <t>关欣</t>
  </si>
  <si>
    <t>220106198708020826</t>
  </si>
  <si>
    <t>单志娟</t>
  </si>
  <si>
    <t>220602198705171241</t>
  </si>
  <si>
    <t>张玉莹</t>
  </si>
  <si>
    <t>220221199307197181</t>
  </si>
  <si>
    <t>林春梅</t>
  </si>
  <si>
    <t>220181198403123541</t>
  </si>
  <si>
    <t>丁娜娜</t>
  </si>
  <si>
    <t>220102198912243124</t>
  </si>
  <si>
    <t>王馨茗</t>
  </si>
  <si>
    <t>220283199410060641</t>
  </si>
  <si>
    <t>罗英婷</t>
  </si>
  <si>
    <t>220281198803294222</t>
  </si>
  <si>
    <t>徐旗</t>
  </si>
  <si>
    <t>220523199307010144</t>
  </si>
  <si>
    <t>盛殿举</t>
  </si>
  <si>
    <t>220122198406084330</t>
  </si>
  <si>
    <t>张启天</t>
  </si>
  <si>
    <t>220104199401232615</t>
  </si>
  <si>
    <t>徐子婷</t>
  </si>
  <si>
    <t>220102199408291228</t>
  </si>
  <si>
    <t>王香玲</t>
  </si>
  <si>
    <t>220102198803275020</t>
  </si>
  <si>
    <t>刘慰</t>
  </si>
  <si>
    <t>220102198812154626</t>
  </si>
  <si>
    <t>褚美俊秀</t>
  </si>
  <si>
    <t>220402199102150023</t>
  </si>
  <si>
    <t>贾珊珊</t>
  </si>
  <si>
    <t>220181199010157526</t>
  </si>
  <si>
    <t>姜雨忻</t>
  </si>
  <si>
    <t>220882199006194521</t>
  </si>
  <si>
    <t>陈艳</t>
  </si>
  <si>
    <t>220102198707022242</t>
  </si>
  <si>
    <t>杨莹莹</t>
  </si>
  <si>
    <t>220382198903190422</t>
  </si>
  <si>
    <t>昝璐莹</t>
  </si>
  <si>
    <t>371482199509070362</t>
  </si>
  <si>
    <t>刘世杰</t>
  </si>
  <si>
    <t>232126198709234462</t>
  </si>
  <si>
    <t>邢慧欣</t>
  </si>
  <si>
    <t>220821198706050329</t>
  </si>
  <si>
    <t>苏鹏展</t>
  </si>
  <si>
    <t>220183199207060253</t>
  </si>
  <si>
    <t>47.5</t>
  </si>
  <si>
    <t>李野</t>
  </si>
  <si>
    <t>23233219940916061X</t>
  </si>
  <si>
    <t>于跃洋</t>
  </si>
  <si>
    <t>220102198907064228</t>
  </si>
  <si>
    <t>王玥</t>
  </si>
  <si>
    <t>220104198904123846</t>
  </si>
  <si>
    <t>37.5</t>
  </si>
  <si>
    <t>李论</t>
  </si>
  <si>
    <t>220802199208220044</t>
  </si>
  <si>
    <t>崔文晶</t>
  </si>
  <si>
    <t>220721199411040640</t>
  </si>
  <si>
    <t>鲍晓芳</t>
  </si>
  <si>
    <t>220721198904061429</t>
  </si>
  <si>
    <t>郝峰</t>
  </si>
  <si>
    <t>220602199309150961</t>
  </si>
  <si>
    <t>魏子博</t>
  </si>
  <si>
    <t>220602199012030950</t>
  </si>
  <si>
    <t>陈卓</t>
  </si>
  <si>
    <t>220182198602270065</t>
  </si>
  <si>
    <t>申丽娜</t>
  </si>
  <si>
    <t>220105197904091022</t>
  </si>
  <si>
    <t>李思霏</t>
  </si>
  <si>
    <t>220104199307291846</t>
  </si>
  <si>
    <t>许冠男</t>
  </si>
  <si>
    <t>220104198605125024</t>
  </si>
  <si>
    <t>杨翔云</t>
  </si>
  <si>
    <t>211202199206161016</t>
  </si>
  <si>
    <t>张晓飞</t>
  </si>
  <si>
    <t>152302199502190022</t>
  </si>
  <si>
    <t>司利敏</t>
  </si>
  <si>
    <t>130434198909020849</t>
  </si>
  <si>
    <t>于子钧</t>
  </si>
  <si>
    <t>230506199502250421</t>
  </si>
  <si>
    <t>刘学</t>
  </si>
  <si>
    <t>232131198703071624</t>
  </si>
  <si>
    <t>吴沛航</t>
  </si>
  <si>
    <t>22010219880427082X</t>
  </si>
  <si>
    <t>李萌</t>
  </si>
  <si>
    <t>22240419890215302X</t>
  </si>
  <si>
    <t>房志超</t>
  </si>
  <si>
    <t>22088119901011601X</t>
  </si>
  <si>
    <t>刘金</t>
  </si>
  <si>
    <t>220881199406200920</t>
  </si>
  <si>
    <t>曹俊楠</t>
  </si>
  <si>
    <t>21062419921109681X</t>
  </si>
  <si>
    <t>王鹏</t>
  </si>
  <si>
    <t>220524199310163674</t>
  </si>
  <si>
    <t>连传义</t>
  </si>
  <si>
    <t>22042219940411471X</t>
  </si>
  <si>
    <t>张芸赫</t>
  </si>
  <si>
    <t>220106199203289015</t>
  </si>
  <si>
    <t>韩平</t>
  </si>
  <si>
    <t>220103198602081218</t>
  </si>
  <si>
    <t>史丽莉</t>
  </si>
  <si>
    <t>220802198810030062</t>
  </si>
  <si>
    <t>曹鹏鑫</t>
  </si>
  <si>
    <t>220523199501243048</t>
  </si>
  <si>
    <t>李楠</t>
  </si>
  <si>
    <t>22010319830331064X</t>
  </si>
  <si>
    <t>戈天娇</t>
  </si>
  <si>
    <t>220102198807053142</t>
  </si>
  <si>
    <t>于扬</t>
  </si>
  <si>
    <t>220284199405250631</t>
  </si>
  <si>
    <t>李建鹏</t>
  </si>
  <si>
    <t>220621199110093014</t>
  </si>
  <si>
    <t>杨烨</t>
  </si>
  <si>
    <t>220382199307190615</t>
  </si>
  <si>
    <t>贾婷</t>
  </si>
  <si>
    <t>22010219920218462X</t>
  </si>
  <si>
    <t>宋炳生</t>
  </si>
  <si>
    <t>220102199212265917</t>
  </si>
  <si>
    <t>马赞斌</t>
  </si>
  <si>
    <t>222403199304052315</t>
  </si>
  <si>
    <t>程超亮</t>
  </si>
  <si>
    <t>220112198911234210</t>
  </si>
  <si>
    <t>闯恒天</t>
  </si>
  <si>
    <t>152127199501187813</t>
  </si>
  <si>
    <t>常明</t>
  </si>
  <si>
    <t>220106198603169034</t>
  </si>
  <si>
    <t>李永亮</t>
  </si>
  <si>
    <t>220181198512046717</t>
  </si>
  <si>
    <t>张舒媛</t>
  </si>
  <si>
    <t>220102199712030225</t>
  </si>
  <si>
    <t>于洋</t>
  </si>
  <si>
    <t>220422198603165320</t>
  </si>
  <si>
    <t>赵一龙</t>
  </si>
  <si>
    <t>220181198809240414</t>
  </si>
  <si>
    <t>孙炜达</t>
  </si>
  <si>
    <t>220802198711131810</t>
  </si>
  <si>
    <t>李强</t>
  </si>
  <si>
    <t>220421199203154719</t>
  </si>
  <si>
    <t>李剑</t>
  </si>
  <si>
    <t>22020219860121513X</t>
  </si>
  <si>
    <t>任猛</t>
  </si>
  <si>
    <t>220183199008311611</t>
  </si>
  <si>
    <t>薛广天</t>
  </si>
  <si>
    <t>220183199105252617</t>
  </si>
  <si>
    <t>林鑫源</t>
  </si>
  <si>
    <t>220702199308271417</t>
  </si>
  <si>
    <t>郭红</t>
  </si>
  <si>
    <t>222426199203315627</t>
  </si>
  <si>
    <t>李鑫</t>
  </si>
  <si>
    <t>220881199012245819</t>
  </si>
  <si>
    <t>赵思博</t>
  </si>
  <si>
    <t>220422198709164115</t>
  </si>
  <si>
    <t>程梦凡</t>
  </si>
  <si>
    <t>211303199411111626</t>
  </si>
  <si>
    <t>韩峰</t>
  </si>
  <si>
    <t>230124199104152915</t>
  </si>
  <si>
    <t>张春阳</t>
  </si>
  <si>
    <t>220203199312296528</t>
  </si>
  <si>
    <t>于文烜</t>
  </si>
  <si>
    <t>220582199301191116</t>
  </si>
  <si>
    <t>汤健</t>
  </si>
  <si>
    <t>222403199303051097</t>
  </si>
  <si>
    <t>于杰</t>
  </si>
  <si>
    <t>220112199309083012</t>
  </si>
  <si>
    <t>周林</t>
  </si>
  <si>
    <t>220523199202230132</t>
  </si>
  <si>
    <t>龙雪</t>
  </si>
  <si>
    <t>220183199212073825</t>
  </si>
  <si>
    <t>王大鹏</t>
  </si>
  <si>
    <t>220112199303200417</t>
  </si>
  <si>
    <t>王海琦</t>
  </si>
  <si>
    <t>220104199411290915</t>
  </si>
  <si>
    <t>宋雨竹</t>
  </si>
  <si>
    <t>230221199005090022</t>
  </si>
  <si>
    <t>高丹丹</t>
  </si>
  <si>
    <t>220882198408060329</t>
  </si>
  <si>
    <t>王金峰</t>
  </si>
  <si>
    <t>220521199208145411</t>
  </si>
  <si>
    <t>蔡欣达</t>
  </si>
  <si>
    <t>220106199410138412</t>
  </si>
  <si>
    <t>韩旭</t>
  </si>
  <si>
    <t>220503199206091314</t>
  </si>
  <si>
    <t>张艳鹏</t>
  </si>
  <si>
    <t>220283199211168916</t>
  </si>
  <si>
    <t>钟天姮</t>
  </si>
  <si>
    <t>220723199402153224</t>
  </si>
  <si>
    <t>蒋麟</t>
  </si>
  <si>
    <t>220102198707053321</t>
  </si>
  <si>
    <t>王思文</t>
  </si>
  <si>
    <t>220322199004019267</t>
  </si>
  <si>
    <t>220104199310296920</t>
  </si>
  <si>
    <t>韩绪</t>
  </si>
  <si>
    <t>220702199510261626</t>
  </si>
  <si>
    <t>邓国强</t>
  </si>
  <si>
    <t>220881199106013939</t>
  </si>
  <si>
    <t>朱子剑</t>
  </si>
  <si>
    <t>220821199403139216</t>
  </si>
  <si>
    <t>高松</t>
  </si>
  <si>
    <t>22010419860911332X</t>
  </si>
  <si>
    <t>林雨婷</t>
  </si>
  <si>
    <t>220182199403112149</t>
  </si>
  <si>
    <t>田禹</t>
  </si>
  <si>
    <t>220422199208216217</t>
  </si>
  <si>
    <t>郭宝</t>
  </si>
  <si>
    <t>220721199010084810</t>
  </si>
  <si>
    <t>白云</t>
  </si>
  <si>
    <t>220821198910056912</t>
  </si>
  <si>
    <t>袁玥</t>
  </si>
  <si>
    <t>220104199103047526</t>
  </si>
  <si>
    <t>陈亮谦</t>
  </si>
  <si>
    <t>220622199011026015</t>
  </si>
  <si>
    <t>王威</t>
  </si>
  <si>
    <t>22070219850806221X</t>
  </si>
  <si>
    <t>甄启宽</t>
  </si>
  <si>
    <t>220422199208101233</t>
  </si>
  <si>
    <t>42.25</t>
  </si>
  <si>
    <t>赵瑞芳</t>
  </si>
  <si>
    <t>13022519940501002X</t>
  </si>
  <si>
    <t>36.5</t>
  </si>
  <si>
    <t>金亮</t>
  </si>
  <si>
    <t>220382198812050635</t>
  </si>
  <si>
    <t>杨爱民</t>
  </si>
  <si>
    <t>220721199012035211</t>
  </si>
  <si>
    <t>于涵旭</t>
  </si>
  <si>
    <t>220622199205010011</t>
  </si>
  <si>
    <t>李双羽</t>
  </si>
  <si>
    <t>220602199006171239</t>
  </si>
  <si>
    <t>王岩</t>
  </si>
  <si>
    <t>220582198906201511</t>
  </si>
  <si>
    <t>吕美玉</t>
  </si>
  <si>
    <t>220421198904163920</t>
  </si>
  <si>
    <t>牛宏伟</t>
  </si>
  <si>
    <t>220112199202193238</t>
  </si>
  <si>
    <t>刘洪强</t>
  </si>
  <si>
    <t>210283198712044317</t>
  </si>
  <si>
    <t>陈粲</t>
  </si>
  <si>
    <t>142603199402192013</t>
  </si>
  <si>
    <t>刘甫岩</t>
  </si>
  <si>
    <t>230822199202014677</t>
  </si>
  <si>
    <t>何鑫淼</t>
  </si>
  <si>
    <t>22028219930305002X</t>
  </si>
  <si>
    <t>卢铭远</t>
  </si>
  <si>
    <t>22042119920528471X</t>
  </si>
  <si>
    <t>费晓东</t>
  </si>
  <si>
    <t>220881198801054113</t>
  </si>
  <si>
    <t>马强</t>
  </si>
  <si>
    <t>220822199104201012</t>
  </si>
  <si>
    <t>姜珊</t>
  </si>
  <si>
    <t>220122199006273540</t>
  </si>
  <si>
    <t>79.25</t>
  </si>
  <si>
    <t>黄萌</t>
  </si>
  <si>
    <t>220622198910100069</t>
  </si>
  <si>
    <t>77.25</t>
  </si>
  <si>
    <t>薛微</t>
  </si>
  <si>
    <t>220602199311062127</t>
  </si>
  <si>
    <t>祝昕荷</t>
  </si>
  <si>
    <t>220882199212110325</t>
  </si>
  <si>
    <t>陈香凝</t>
  </si>
  <si>
    <t>220524199006220021</t>
  </si>
  <si>
    <t>张雪琦</t>
  </si>
  <si>
    <t>220702199308249623</t>
  </si>
  <si>
    <t>毛毳</t>
  </si>
  <si>
    <t>220102198705053328</t>
  </si>
  <si>
    <t>邢悦</t>
  </si>
  <si>
    <t>220181198901051229</t>
  </si>
  <si>
    <t>孙冰清</t>
  </si>
  <si>
    <t>220106199002269245</t>
  </si>
  <si>
    <t>夏婉婷</t>
  </si>
  <si>
    <t>220106199105141025</t>
  </si>
  <si>
    <t>陆姗姗</t>
  </si>
  <si>
    <t>220421199303231128</t>
  </si>
  <si>
    <t>王贺楠</t>
  </si>
  <si>
    <t>22052119921102002X</t>
  </si>
  <si>
    <t>220322198502249263</t>
  </si>
  <si>
    <t>赵俣宁</t>
  </si>
  <si>
    <t>230124199401120725</t>
  </si>
  <si>
    <t>徐嘉艺</t>
  </si>
  <si>
    <t>220204199412271228</t>
  </si>
  <si>
    <t>周琳</t>
  </si>
  <si>
    <t>220183199111015028</t>
  </si>
  <si>
    <t>于云凤</t>
  </si>
  <si>
    <t>220523199109080184</t>
  </si>
  <si>
    <t>甘晓利</t>
  </si>
  <si>
    <t>410527198408015442</t>
  </si>
  <si>
    <t>李秋硕</t>
  </si>
  <si>
    <t>220323199401162020</t>
  </si>
  <si>
    <t>张文鑫</t>
  </si>
  <si>
    <t>220204199306280024</t>
  </si>
  <si>
    <t>220106198811159025</t>
  </si>
  <si>
    <t>郭昭</t>
  </si>
  <si>
    <t>220104199501093325</t>
  </si>
  <si>
    <t>唐大川</t>
  </si>
  <si>
    <t>22088119920608091X</t>
  </si>
  <si>
    <t>苑晓雪</t>
  </si>
  <si>
    <t>220822199002103446</t>
  </si>
  <si>
    <t>于波</t>
  </si>
  <si>
    <t>22052419930514046X</t>
  </si>
  <si>
    <t>鲍雪娜</t>
  </si>
  <si>
    <t>220721199101161228</t>
  </si>
  <si>
    <t>徐鸿浙</t>
  </si>
  <si>
    <t>220283199410190630</t>
  </si>
  <si>
    <t>于清楠</t>
  </si>
  <si>
    <t>22010319901215002X</t>
  </si>
  <si>
    <t>220104199004030921</t>
  </si>
  <si>
    <t>高湜茵</t>
  </si>
  <si>
    <t>220106198507048427</t>
  </si>
  <si>
    <t>刘云天</t>
  </si>
  <si>
    <t>220421199509050365</t>
  </si>
  <si>
    <t>高山</t>
  </si>
  <si>
    <t>220722199207011013</t>
  </si>
  <si>
    <t>邵晴</t>
  </si>
  <si>
    <t>220524198902260465</t>
  </si>
  <si>
    <t>刘贺</t>
  </si>
  <si>
    <t>220181198701035021</t>
  </si>
  <si>
    <t>郝美达</t>
  </si>
  <si>
    <t>22011219940608042X</t>
  </si>
  <si>
    <t>李岩</t>
  </si>
  <si>
    <t>22010219930505502X</t>
  </si>
  <si>
    <t>220881199006040040</t>
  </si>
  <si>
    <t>王虹琳</t>
  </si>
  <si>
    <t>220104199104020923</t>
  </si>
  <si>
    <t>尹丽杰</t>
  </si>
  <si>
    <t>152222199207073528</t>
  </si>
  <si>
    <t>张宇慧</t>
  </si>
  <si>
    <t>220282199003260025</t>
  </si>
  <si>
    <t>黄玮珊</t>
  </si>
  <si>
    <t>220122199109201822</t>
  </si>
  <si>
    <t>罗莹雪</t>
  </si>
  <si>
    <t>220821199110220328</t>
  </si>
  <si>
    <t>刘佳慧</t>
  </si>
  <si>
    <t>220105198503041627</t>
  </si>
  <si>
    <t>郭园园</t>
  </si>
  <si>
    <t>150402199308160026</t>
  </si>
  <si>
    <t>孙明徽</t>
  </si>
  <si>
    <t>220381199303255024</t>
  </si>
  <si>
    <t>隋妍</t>
  </si>
  <si>
    <t>220302198910010029</t>
  </si>
  <si>
    <t>杜金金</t>
  </si>
  <si>
    <t>220283198502098626</t>
  </si>
  <si>
    <t>朴翠</t>
  </si>
  <si>
    <t>220105199001232225</t>
  </si>
  <si>
    <t>来琳</t>
  </si>
  <si>
    <t>220602198812181525</t>
  </si>
  <si>
    <t>颜宁</t>
  </si>
  <si>
    <t>220602198109290922</t>
  </si>
  <si>
    <t>丛明鑫</t>
  </si>
  <si>
    <t>220302199512020621</t>
  </si>
  <si>
    <t>刘晓洁</t>
  </si>
  <si>
    <t>370724198307067664</t>
  </si>
  <si>
    <t>刘伟材</t>
  </si>
  <si>
    <t>220204198506270918</t>
  </si>
  <si>
    <t>李晓畅</t>
  </si>
  <si>
    <t>220182199401010245</t>
  </si>
  <si>
    <t>220112199303030462</t>
  </si>
  <si>
    <t>祝千惠</t>
  </si>
  <si>
    <t>220106199308261422</t>
  </si>
  <si>
    <t>李沫莹</t>
  </si>
  <si>
    <t>220104199306292249</t>
  </si>
  <si>
    <t>许婧雯</t>
  </si>
  <si>
    <t>220204199401121224</t>
  </si>
  <si>
    <t>霍能卉</t>
  </si>
  <si>
    <t>220104199407265020</t>
  </si>
  <si>
    <t>张卉</t>
  </si>
  <si>
    <t>220104199105202622</t>
  </si>
  <si>
    <t>220381199302061121</t>
  </si>
  <si>
    <t>尹汐嘉</t>
  </si>
  <si>
    <t>220322199403250028</t>
  </si>
  <si>
    <t>周阔</t>
  </si>
  <si>
    <t>220202199103292428</t>
  </si>
  <si>
    <t>220102198212062613</t>
  </si>
  <si>
    <t>张红</t>
  </si>
  <si>
    <t>220122198201010928</t>
  </si>
  <si>
    <t>雷佳慧</t>
  </si>
  <si>
    <t>220382198912073121</t>
  </si>
  <si>
    <t>战虹羽</t>
  </si>
  <si>
    <t>220106199301290845</t>
  </si>
  <si>
    <t>杜欣桐</t>
  </si>
  <si>
    <t>222403199104154026</t>
  </si>
  <si>
    <t>冀星屹</t>
  </si>
  <si>
    <t>220721199206210225</t>
  </si>
  <si>
    <t>齐双</t>
  </si>
  <si>
    <t>220183199409101105</t>
  </si>
  <si>
    <t>母维达</t>
  </si>
  <si>
    <t>22032219960709002X</t>
  </si>
  <si>
    <t>王越</t>
  </si>
  <si>
    <t>220281199212105025</t>
  </si>
  <si>
    <t>杨畅</t>
  </si>
  <si>
    <t>220182199308010646</t>
  </si>
  <si>
    <t>22018119920417122X</t>
  </si>
  <si>
    <t>方鹤楠</t>
  </si>
  <si>
    <t>220722199308226427</t>
  </si>
  <si>
    <t>胡婷婷</t>
  </si>
  <si>
    <t>220283199001138321</t>
  </si>
  <si>
    <t>王春蕾</t>
  </si>
  <si>
    <t>220283199203124921</t>
  </si>
  <si>
    <t>李冠琳</t>
  </si>
  <si>
    <t>220221199011308022</t>
  </si>
  <si>
    <t>杜苗苗</t>
  </si>
  <si>
    <t>220102198611084641</t>
  </si>
  <si>
    <t>刘杨</t>
  </si>
  <si>
    <t>22011219930707004X</t>
  </si>
  <si>
    <t>钟丹杰</t>
  </si>
  <si>
    <t>220723199401171826</t>
  </si>
  <si>
    <t>卢小飞</t>
  </si>
  <si>
    <t>220322198510299287</t>
  </si>
  <si>
    <t>洪健容</t>
  </si>
  <si>
    <t>220183198508276029</t>
  </si>
  <si>
    <t>裴阔阔</t>
  </si>
  <si>
    <t>230881199208281549</t>
  </si>
  <si>
    <t>朱禹蒙</t>
  </si>
  <si>
    <t>220702199510130423</t>
  </si>
  <si>
    <t>刘小宏</t>
  </si>
  <si>
    <t>220602198904160641</t>
  </si>
  <si>
    <t>范雅卿</t>
  </si>
  <si>
    <t>220204199606194224</t>
  </si>
  <si>
    <t>宋佳奇</t>
  </si>
  <si>
    <t>220802198612162726</t>
  </si>
  <si>
    <t>王霄彤</t>
  </si>
  <si>
    <t>220381199304290024</t>
  </si>
  <si>
    <t>张涛</t>
  </si>
  <si>
    <t>220323198907202814</t>
  </si>
  <si>
    <t>朱淼欣</t>
  </si>
  <si>
    <t>220181199407170227</t>
  </si>
  <si>
    <t>高琦</t>
  </si>
  <si>
    <t>220122199302220769</t>
  </si>
  <si>
    <t>陈欣</t>
  </si>
  <si>
    <t>220106199506098427</t>
  </si>
  <si>
    <t>220181198711250227</t>
  </si>
  <si>
    <t>颜航汝</t>
  </si>
  <si>
    <t>220104199110206329</t>
  </si>
  <si>
    <t>赵文晶</t>
  </si>
  <si>
    <t>320322199008226902</t>
  </si>
  <si>
    <t>22072419910309104X</t>
  </si>
  <si>
    <t>李晓辉</t>
  </si>
  <si>
    <t>220722198707246228</t>
  </si>
  <si>
    <t>王晓玉</t>
  </si>
  <si>
    <t>220582198710300526</t>
  </si>
  <si>
    <t>张力元</t>
  </si>
  <si>
    <t>220625198801252046</t>
  </si>
  <si>
    <t>兰野</t>
  </si>
  <si>
    <t>232126199405100048</t>
  </si>
  <si>
    <t>张庆</t>
  </si>
  <si>
    <t>220282199111206528</t>
  </si>
  <si>
    <t>220203199306232421</t>
  </si>
  <si>
    <t>姜喜月</t>
  </si>
  <si>
    <t>220183199403102246</t>
  </si>
  <si>
    <t>赵婧含</t>
  </si>
  <si>
    <t>220106199408060628</t>
  </si>
  <si>
    <t>李苗苗</t>
  </si>
  <si>
    <t>220802198911085847</t>
  </si>
  <si>
    <t>张彤</t>
  </si>
  <si>
    <t>220106199108318623</t>
  </si>
  <si>
    <t>陈洋</t>
  </si>
  <si>
    <t>220106198908238029</t>
  </si>
  <si>
    <t>赵美玲</t>
  </si>
  <si>
    <t>220503199012211525</t>
  </si>
  <si>
    <t>张也</t>
  </si>
  <si>
    <t>220702199506021224</t>
  </si>
  <si>
    <t>崔琳琳</t>
  </si>
  <si>
    <t>230202198911012022</t>
  </si>
  <si>
    <t>吴迪</t>
  </si>
  <si>
    <t>220521199403213627</t>
  </si>
  <si>
    <t>姜禹舒</t>
  </si>
  <si>
    <t>220702199404255222</t>
  </si>
  <si>
    <t>刘丽新</t>
  </si>
  <si>
    <t>220181199302211969</t>
  </si>
  <si>
    <t>李易思</t>
  </si>
  <si>
    <t>220104199405033322</t>
  </si>
  <si>
    <t>王丽伟</t>
  </si>
  <si>
    <t>130225198310068320</t>
  </si>
  <si>
    <t>王宇男</t>
  </si>
  <si>
    <t>220422199406250029</t>
  </si>
  <si>
    <t>窦欣悦</t>
  </si>
  <si>
    <t>220381199506271147</t>
  </si>
  <si>
    <t>郭影</t>
  </si>
  <si>
    <t>220183199005031024</t>
  </si>
  <si>
    <t>姚谨卉</t>
  </si>
  <si>
    <t>220102199307091227</t>
  </si>
  <si>
    <t>李羕</t>
  </si>
  <si>
    <t>210803199501261528</t>
  </si>
  <si>
    <t>栾怡璇</t>
  </si>
  <si>
    <t>21028319930518152X</t>
  </si>
  <si>
    <t>王加海</t>
  </si>
  <si>
    <t>22018119841112021X</t>
  </si>
  <si>
    <t>付静雯</t>
  </si>
  <si>
    <t>222403198911260621</t>
  </si>
  <si>
    <t>刘雪丽</t>
  </si>
  <si>
    <t>220105199101011024</t>
  </si>
  <si>
    <t>付黎明</t>
  </si>
  <si>
    <t>220882199311093321</t>
  </si>
  <si>
    <t>高溶</t>
  </si>
  <si>
    <t>220802198901310625</t>
  </si>
  <si>
    <t>孙宇航</t>
  </si>
  <si>
    <t>220724199306280027</t>
  </si>
  <si>
    <t>王欣宇</t>
  </si>
  <si>
    <t>220422199508295316</t>
  </si>
  <si>
    <t>陈美奇</t>
  </si>
  <si>
    <t>220183199112197820</t>
  </si>
  <si>
    <t>赵蕾</t>
  </si>
  <si>
    <t>220106199108248426</t>
  </si>
  <si>
    <t>周显棣</t>
  </si>
  <si>
    <t>211224199503275149</t>
  </si>
  <si>
    <t>于晓宇</t>
  </si>
  <si>
    <t>222403199110211007</t>
  </si>
  <si>
    <t>银密杉</t>
  </si>
  <si>
    <t>220112199409230024</t>
  </si>
  <si>
    <t>闫丽筠</t>
  </si>
  <si>
    <t>220181199012187120</t>
  </si>
  <si>
    <t>郝喜双</t>
  </si>
  <si>
    <t>220581198401274321</t>
  </si>
  <si>
    <t>郑焱方</t>
  </si>
  <si>
    <t>220524199406140020</t>
  </si>
  <si>
    <t>周博</t>
  </si>
  <si>
    <t>230803198810170629</t>
  </si>
  <si>
    <t>刘奕麟</t>
  </si>
  <si>
    <t>220502199404200829</t>
  </si>
  <si>
    <t>施宇</t>
  </si>
  <si>
    <t>15232219920328004X</t>
  </si>
  <si>
    <t>刘迪</t>
  </si>
  <si>
    <t>222401198602090347</t>
  </si>
  <si>
    <t>杜立雪</t>
  </si>
  <si>
    <t>220723199102132448</t>
  </si>
  <si>
    <t>洪柏东</t>
  </si>
  <si>
    <t>220521199011075413</t>
  </si>
  <si>
    <t>苗雪婷</t>
  </si>
  <si>
    <t>220503199101100528</t>
  </si>
  <si>
    <t>王钰</t>
  </si>
  <si>
    <t>220103198902111642</t>
  </si>
  <si>
    <t>33.5</t>
  </si>
  <si>
    <t>万达</t>
  </si>
  <si>
    <t>220721199203223442</t>
  </si>
  <si>
    <t>陈雪</t>
  </si>
  <si>
    <t>220721199112084424</t>
  </si>
  <si>
    <t>冯镜楠</t>
  </si>
  <si>
    <t>220621199510140027</t>
  </si>
  <si>
    <t>林楠</t>
  </si>
  <si>
    <t>220421199206120020</t>
  </si>
  <si>
    <t>张芮</t>
  </si>
  <si>
    <t>220403199107193926</t>
  </si>
  <si>
    <t>郭晨洪</t>
  </si>
  <si>
    <t>220402198811243623</t>
  </si>
  <si>
    <t>220281199010267026</t>
  </si>
  <si>
    <t>220203198802182414</t>
  </si>
  <si>
    <t>王晓迪</t>
  </si>
  <si>
    <t>220182198807108627</t>
  </si>
  <si>
    <t>杨易</t>
  </si>
  <si>
    <t>220102198905100010</t>
  </si>
  <si>
    <t>袁睿</t>
  </si>
  <si>
    <t>152322199407060022</t>
  </si>
  <si>
    <t>宋乌日罕</t>
  </si>
  <si>
    <t>152322199309102727</t>
  </si>
  <si>
    <t>张蔷</t>
  </si>
  <si>
    <t>130702199001130925</t>
  </si>
  <si>
    <t>232303199304110622</t>
  </si>
  <si>
    <t>李军宝</t>
  </si>
  <si>
    <t>231121199610231917</t>
  </si>
  <si>
    <t>王小娜</t>
  </si>
  <si>
    <t>13032119920202902X</t>
  </si>
  <si>
    <t>张舒</t>
  </si>
  <si>
    <t>370828198508130667</t>
  </si>
  <si>
    <t>刘璐</t>
  </si>
  <si>
    <t>22011219910521042X</t>
  </si>
  <si>
    <t>李婧祎</t>
  </si>
  <si>
    <t>22028319910801066X</t>
  </si>
  <si>
    <t>孟鑫</t>
  </si>
  <si>
    <t>22088219930128452X</t>
  </si>
  <si>
    <t>栾溢徽</t>
  </si>
  <si>
    <t>222424199401230023</t>
  </si>
  <si>
    <t>李妍</t>
  </si>
  <si>
    <t>222424199202237724</t>
  </si>
  <si>
    <t>王建恒</t>
  </si>
  <si>
    <t>220881198705130315</t>
  </si>
  <si>
    <t>吕敏</t>
  </si>
  <si>
    <t>220303199002182627</t>
  </si>
  <si>
    <t>长春市希望学校</t>
  </si>
  <si>
    <t>中学语文教师</t>
  </si>
  <si>
    <t>78.25</t>
  </si>
  <si>
    <t>220722198909281224</t>
  </si>
  <si>
    <t>77.5</t>
  </si>
  <si>
    <t>王玉娇</t>
  </si>
  <si>
    <t>220381199504233024</t>
  </si>
  <si>
    <t>220381199410247628</t>
  </si>
  <si>
    <t>赵晓程</t>
  </si>
  <si>
    <t>220203198611216546</t>
  </si>
  <si>
    <t>张煜</t>
  </si>
  <si>
    <t>220381199407086034</t>
  </si>
  <si>
    <t>姚茹楠</t>
  </si>
  <si>
    <t>220104199409156928</t>
  </si>
  <si>
    <t>220182198902070428</t>
  </si>
  <si>
    <t>高莹</t>
  </si>
  <si>
    <t>220103198607182720</t>
  </si>
  <si>
    <t>于文倩</t>
  </si>
  <si>
    <t>412727199302160024</t>
  </si>
  <si>
    <t>王丽新</t>
  </si>
  <si>
    <t>220223198111255229</t>
  </si>
  <si>
    <t>230624198603131070</t>
  </si>
  <si>
    <t>220284199112064632</t>
  </si>
  <si>
    <t>王超</t>
  </si>
  <si>
    <t>220283199005053528</t>
  </si>
  <si>
    <t>刘中国</t>
  </si>
  <si>
    <t>220323198712212019</t>
  </si>
  <si>
    <t>辛明静</t>
  </si>
  <si>
    <t>220381198806174424</t>
  </si>
  <si>
    <t>鞠玮妍</t>
  </si>
  <si>
    <t>220502199410201027</t>
  </si>
  <si>
    <t>苗丽娜</t>
  </si>
  <si>
    <t>220382199307203527</t>
  </si>
  <si>
    <t>张宝荣</t>
  </si>
  <si>
    <t>220621198102100232</t>
  </si>
  <si>
    <t>王月莹</t>
  </si>
  <si>
    <t>220182199405171927</t>
  </si>
  <si>
    <t>郑娜娜</t>
  </si>
  <si>
    <t>220105199001112020</t>
  </si>
  <si>
    <t>董延昭</t>
  </si>
  <si>
    <t>152323199312053731</t>
  </si>
  <si>
    <t>刘馨元</t>
  </si>
  <si>
    <t>22012219951003352X</t>
  </si>
  <si>
    <t>冷晓菊</t>
  </si>
  <si>
    <t>220382199212221626</t>
  </si>
  <si>
    <t>李满</t>
  </si>
  <si>
    <t>220322199505164569</t>
  </si>
  <si>
    <t>沙进雨</t>
  </si>
  <si>
    <t>220183198412205613</t>
  </si>
  <si>
    <t>孟庆莉</t>
  </si>
  <si>
    <t>220122199008107546</t>
  </si>
  <si>
    <t>丁宇鹤</t>
  </si>
  <si>
    <t>220322199305282405</t>
  </si>
  <si>
    <t>220581199412240586</t>
  </si>
  <si>
    <t>王晶</t>
  </si>
  <si>
    <t>220122198310053820</t>
  </si>
  <si>
    <t>关健</t>
  </si>
  <si>
    <t>211202199305051306</t>
  </si>
  <si>
    <t>张耘畅</t>
  </si>
  <si>
    <t>220581199402243222</t>
  </si>
  <si>
    <t>程成</t>
  </si>
  <si>
    <t>220302198703080665</t>
  </si>
  <si>
    <t>杨微</t>
  </si>
  <si>
    <t>220581199310274929</t>
  </si>
  <si>
    <t>孙洪丽</t>
  </si>
  <si>
    <t>220581198901134165</t>
  </si>
  <si>
    <t>张素宁</t>
  </si>
  <si>
    <t>220523199505210120</t>
  </si>
  <si>
    <t>222424199409103520</t>
  </si>
  <si>
    <t>倪艳喆</t>
  </si>
  <si>
    <t>220882199508065025</t>
  </si>
  <si>
    <t>宋润琦</t>
  </si>
  <si>
    <t>220822199508156721</t>
  </si>
  <si>
    <t>郝佳颖</t>
  </si>
  <si>
    <t>210404199411063629</t>
  </si>
  <si>
    <t>220104199311207328</t>
  </si>
  <si>
    <t>宋云蕾</t>
  </si>
</sst>
</file>

<file path=xl/styles.xml><?xml version="1.0" encoding="utf-8"?>
<styleSheet xmlns="http://schemas.openxmlformats.org/spreadsheetml/2006/main">
  <numFmts count="3">
    <numFmt numFmtId="176" formatCode="0.00_ "/>
    <numFmt numFmtId="177" formatCode="0.00_);[Red]\(0.00\)"/>
    <numFmt numFmtId="178" formatCode="0.00;[Red]0.00"/>
  </numFmts>
  <fonts count="8">
    <font>
      <sz val="11"/>
      <color indexed="8"/>
      <name val="宋体"/>
      <charset val="134"/>
    </font>
    <font>
      <b/>
      <sz val="10"/>
      <color indexed="8"/>
      <name val="宋体"/>
      <charset val="134"/>
    </font>
    <font>
      <sz val="9"/>
      <name val="宋体"/>
      <charset val="134"/>
    </font>
    <font>
      <sz val="12"/>
      <name val="宋体"/>
      <charset val="134"/>
    </font>
    <font>
      <sz val="12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2"/>
      <color indexed="8"/>
      <name val="宋体"/>
      <charset val="13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5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176" fontId="0" fillId="0" borderId="1" xfId="0" applyNumberFormat="1" applyFill="1" applyBorder="1" applyAlignment="1"/>
    <xf numFmtId="176" fontId="0" fillId="0" borderId="2" xfId="0" applyNumberFormat="1" applyFill="1" applyBorder="1" applyAlignment="1"/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176" fontId="0" fillId="0" borderId="1" xfId="0" applyNumberFormat="1" applyFill="1" applyBorder="1" applyAlignment="1">
      <alignment horizontal="center"/>
    </xf>
    <xf numFmtId="176" fontId="4" fillId="0" borderId="1" xfId="0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/>
    </xf>
    <xf numFmtId="176" fontId="0" fillId="0" borderId="2" xfId="0" applyNumberFormat="1" applyFill="1" applyBorder="1">
      <alignment vertical="center"/>
    </xf>
    <xf numFmtId="0" fontId="0" fillId="0" borderId="0" xfId="0" applyFill="1">
      <alignment vertical="center"/>
    </xf>
    <xf numFmtId="176" fontId="0" fillId="0" borderId="5" xfId="0" applyNumberFormat="1" applyFill="1" applyBorder="1">
      <alignment vertical="center"/>
    </xf>
    <xf numFmtId="177" fontId="0" fillId="0" borderId="2" xfId="0" applyNumberFormat="1" applyFill="1" applyBorder="1">
      <alignment vertical="center"/>
    </xf>
    <xf numFmtId="176" fontId="1" fillId="0" borderId="3" xfId="0" applyNumberFormat="1" applyFont="1" applyFill="1" applyBorder="1" applyAlignment="1">
      <alignment horizontal="center" vertical="center" wrapText="1"/>
    </xf>
    <xf numFmtId="176" fontId="0" fillId="0" borderId="2" xfId="0" applyNumberFormat="1" applyFill="1" applyBorder="1" applyAlignment="1">
      <alignment horizontal="center"/>
    </xf>
    <xf numFmtId="176" fontId="0" fillId="0" borderId="2" xfId="0" applyNumberForma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176" fontId="0" fillId="0" borderId="0" xfId="0" applyNumberFormat="1" applyFill="1">
      <alignment vertical="center"/>
    </xf>
    <xf numFmtId="0" fontId="3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76" fontId="0" fillId="0" borderId="1" xfId="0" applyNumberFormat="1" applyFill="1" applyBorder="1">
      <alignment vertical="center"/>
    </xf>
    <xf numFmtId="0" fontId="0" fillId="0" borderId="0" xfId="0" applyFill="1" applyAlignment="1">
      <alignment horizontal="center" vertical="center"/>
    </xf>
    <xf numFmtId="176" fontId="0" fillId="0" borderId="10" xfId="0" applyNumberFormat="1" applyFill="1" applyBorder="1" applyAlignment="1"/>
    <xf numFmtId="178" fontId="6" fillId="0" borderId="1" xfId="0" applyNumberFormat="1" applyFont="1" applyFill="1" applyBorder="1" applyAlignment="1">
      <alignment horizontal="center"/>
    </xf>
    <xf numFmtId="0" fontId="6" fillId="0" borderId="0" xfId="0" applyFont="1" applyFill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6" fontId="6" fillId="0" borderId="2" xfId="0" applyNumberFormat="1" applyFont="1" applyFill="1" applyBorder="1">
      <alignment vertical="center"/>
    </xf>
    <xf numFmtId="0" fontId="6" fillId="0" borderId="1" xfId="0" applyFont="1" applyFill="1" applyBorder="1" applyAlignment="1">
      <alignment horizontal="center"/>
    </xf>
    <xf numFmtId="176" fontId="6" fillId="0" borderId="1" xfId="0" applyNumberFormat="1" applyFont="1" applyFill="1" applyBorder="1" applyAlignment="1"/>
    <xf numFmtId="176" fontId="6" fillId="0" borderId="1" xfId="0" applyNumberFormat="1" applyFont="1" applyFill="1" applyBorder="1">
      <alignment vertical="center"/>
    </xf>
    <xf numFmtId="178" fontId="7" fillId="0" borderId="1" xfId="0" applyNumberFormat="1" applyFont="1" applyFill="1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176" fontId="1" fillId="0" borderId="4" xfId="0" applyNumberFormat="1" applyFont="1" applyFill="1" applyBorder="1" applyAlignment="1">
      <alignment horizontal="center" vertical="center" wrapText="1"/>
    </xf>
    <xf numFmtId="177" fontId="0" fillId="0" borderId="1" xfId="0" applyNumberFormat="1" applyFill="1" applyBorder="1">
      <alignment vertical="center"/>
    </xf>
    <xf numFmtId="0" fontId="1" fillId="0" borderId="11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/>
    </xf>
    <xf numFmtId="0" fontId="0" fillId="0" borderId="9" xfId="0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176" fontId="0" fillId="0" borderId="1" xfId="0" applyNumberFormat="1" applyFill="1" applyBorder="1" applyAlignment="1"/>
    <xf numFmtId="176" fontId="0" fillId="0" borderId="1" xfId="0" applyNumberFormat="1" applyFill="1" applyBorder="1">
      <alignment vertical="center"/>
    </xf>
    <xf numFmtId="0" fontId="0" fillId="0" borderId="0" xfId="0" applyFill="1">
      <alignment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83"/>
  <sheetViews>
    <sheetView workbookViewId="0">
      <selection activeCell="N6" sqref="N6"/>
    </sheetView>
  </sheetViews>
  <sheetFormatPr defaultRowHeight="30" customHeight="1"/>
  <cols>
    <col min="1" max="1" width="9" style="16"/>
    <col min="2" max="2" width="20.75" style="16" customWidth="1"/>
    <col min="3" max="3" width="22.25" style="16" customWidth="1"/>
    <col min="4" max="4" width="12.625" style="16" customWidth="1"/>
    <col min="5" max="5" width="4.75" style="16" customWidth="1"/>
    <col min="6" max="7" width="9" style="16"/>
    <col min="8" max="8" width="9" style="31"/>
    <col min="9" max="11" width="9" style="16"/>
  </cols>
  <sheetData>
    <row r="1" spans="1:11" ht="30" customHeight="1" thickBot="1">
      <c r="A1" s="26" t="s">
        <v>340</v>
      </c>
      <c r="B1" s="27" t="s">
        <v>341</v>
      </c>
      <c r="C1" s="27" t="s">
        <v>342</v>
      </c>
      <c r="D1" s="27" t="s">
        <v>343</v>
      </c>
      <c r="E1" s="27" t="s">
        <v>344</v>
      </c>
      <c r="F1" s="27" t="s">
        <v>1778</v>
      </c>
      <c r="G1" s="4" t="s">
        <v>1779</v>
      </c>
      <c r="H1" s="2" t="s">
        <v>1780</v>
      </c>
      <c r="I1" s="1" t="s">
        <v>1781</v>
      </c>
      <c r="J1" s="2" t="s">
        <v>1782</v>
      </c>
      <c r="K1" s="2" t="s">
        <v>1788</v>
      </c>
    </row>
    <row r="2" spans="1:11" ht="30" customHeight="1" thickBot="1">
      <c r="A2" s="28" t="s">
        <v>2524</v>
      </c>
      <c r="B2" s="29" t="s">
        <v>2525</v>
      </c>
      <c r="C2" s="29" t="s">
        <v>2517</v>
      </c>
      <c r="D2" s="29" t="s">
        <v>348</v>
      </c>
      <c r="E2" s="29" t="s">
        <v>383</v>
      </c>
      <c r="F2" s="29" t="s">
        <v>2523</v>
      </c>
      <c r="G2" s="15">
        <f t="shared" ref="G2:G65" si="0">F2*30%</f>
        <v>22.95</v>
      </c>
      <c r="H2" s="5">
        <v>87</v>
      </c>
      <c r="I2" s="7">
        <f t="shared" ref="I2:I65" si="1">H2*0.7</f>
        <v>60.9</v>
      </c>
      <c r="J2" s="30">
        <f t="shared" ref="J2:J65" si="2">G2+I2</f>
        <v>83.85</v>
      </c>
      <c r="K2" s="29">
        <v>1</v>
      </c>
    </row>
    <row r="3" spans="1:11" ht="30" customHeight="1" thickBot="1">
      <c r="A3" s="28" t="s">
        <v>2535</v>
      </c>
      <c r="B3" s="29" t="s">
        <v>2536</v>
      </c>
      <c r="C3" s="29" t="s">
        <v>2517</v>
      </c>
      <c r="D3" s="29" t="s">
        <v>348</v>
      </c>
      <c r="E3" s="29" t="s">
        <v>383</v>
      </c>
      <c r="F3" s="29" t="s">
        <v>2537</v>
      </c>
      <c r="G3" s="15">
        <f t="shared" si="0"/>
        <v>22.05</v>
      </c>
      <c r="H3" s="5">
        <v>86</v>
      </c>
      <c r="I3" s="7">
        <f t="shared" si="1"/>
        <v>60.199999999999996</v>
      </c>
      <c r="J3" s="30">
        <f t="shared" si="2"/>
        <v>82.25</v>
      </c>
      <c r="K3" s="29">
        <v>2</v>
      </c>
    </row>
    <row r="4" spans="1:11" ht="30" customHeight="1" thickBot="1">
      <c r="A4" s="28" t="s">
        <v>2538</v>
      </c>
      <c r="B4" s="29" t="s">
        <v>2539</v>
      </c>
      <c r="C4" s="29" t="s">
        <v>2517</v>
      </c>
      <c r="D4" s="29" t="s">
        <v>348</v>
      </c>
      <c r="E4" s="29" t="s">
        <v>383</v>
      </c>
      <c r="F4" s="29" t="s">
        <v>2537</v>
      </c>
      <c r="G4" s="15">
        <f t="shared" si="0"/>
        <v>22.05</v>
      </c>
      <c r="H4" s="5">
        <v>86</v>
      </c>
      <c r="I4" s="7">
        <f t="shared" si="1"/>
        <v>60.199999999999996</v>
      </c>
      <c r="J4" s="30">
        <f t="shared" si="2"/>
        <v>82.25</v>
      </c>
      <c r="K4" s="29">
        <v>3</v>
      </c>
    </row>
    <row r="5" spans="1:11" ht="30" customHeight="1" thickBot="1">
      <c r="A5" s="28" t="s">
        <v>2519</v>
      </c>
      <c r="B5" s="29" t="s">
        <v>2520</v>
      </c>
      <c r="C5" s="29" t="s">
        <v>2517</v>
      </c>
      <c r="D5" s="29" t="s">
        <v>348</v>
      </c>
      <c r="E5" s="29" t="s">
        <v>383</v>
      </c>
      <c r="F5" s="29" t="s">
        <v>2521</v>
      </c>
      <c r="G5" s="15">
        <f t="shared" si="0"/>
        <v>23.324999999999999</v>
      </c>
      <c r="H5" s="5">
        <v>84</v>
      </c>
      <c r="I5" s="7">
        <f t="shared" si="1"/>
        <v>58.8</v>
      </c>
      <c r="J5" s="30">
        <f t="shared" si="2"/>
        <v>82.125</v>
      </c>
      <c r="K5" s="29">
        <v>4</v>
      </c>
    </row>
    <row r="6" spans="1:11" ht="30" customHeight="1" thickBot="1">
      <c r="A6" s="28" t="s">
        <v>2605</v>
      </c>
      <c r="B6" s="29" t="s">
        <v>2606</v>
      </c>
      <c r="C6" s="29" t="s">
        <v>2517</v>
      </c>
      <c r="D6" s="29" t="s">
        <v>348</v>
      </c>
      <c r="E6" s="29" t="s">
        <v>383</v>
      </c>
      <c r="F6" s="29" t="s">
        <v>433</v>
      </c>
      <c r="G6" s="15">
        <f t="shared" si="0"/>
        <v>20.925000000000001</v>
      </c>
      <c r="H6" s="5">
        <v>87</v>
      </c>
      <c r="I6" s="7">
        <f t="shared" si="1"/>
        <v>60.9</v>
      </c>
      <c r="J6" s="30">
        <f t="shared" si="2"/>
        <v>81.825000000000003</v>
      </c>
      <c r="K6" s="29">
        <v>5</v>
      </c>
    </row>
    <row r="7" spans="1:11" ht="30" customHeight="1" thickBot="1">
      <c r="A7" s="28" t="s">
        <v>2690</v>
      </c>
      <c r="B7" s="29" t="s">
        <v>2691</v>
      </c>
      <c r="C7" s="29" t="s">
        <v>2517</v>
      </c>
      <c r="D7" s="29" t="s">
        <v>348</v>
      </c>
      <c r="E7" s="29" t="s">
        <v>383</v>
      </c>
      <c r="F7" s="29" t="s">
        <v>2689</v>
      </c>
      <c r="G7" s="15">
        <f t="shared" si="0"/>
        <v>20.024999999999999</v>
      </c>
      <c r="H7" s="5">
        <v>88</v>
      </c>
      <c r="I7" s="7">
        <f t="shared" si="1"/>
        <v>61.599999999999994</v>
      </c>
      <c r="J7" s="30">
        <f t="shared" si="2"/>
        <v>81.625</v>
      </c>
      <c r="K7" s="29">
        <v>6</v>
      </c>
    </row>
    <row r="8" spans="1:11" ht="30" customHeight="1" thickBot="1">
      <c r="A8" s="28" t="s">
        <v>2587</v>
      </c>
      <c r="B8" s="29" t="s">
        <v>2588</v>
      </c>
      <c r="C8" s="29" t="s">
        <v>2517</v>
      </c>
      <c r="D8" s="29" t="s">
        <v>348</v>
      </c>
      <c r="E8" s="29" t="s">
        <v>383</v>
      </c>
      <c r="F8" s="29" t="s">
        <v>2133</v>
      </c>
      <c r="G8" s="15">
        <f t="shared" si="0"/>
        <v>21.3</v>
      </c>
      <c r="H8" s="5">
        <v>86</v>
      </c>
      <c r="I8" s="7">
        <f t="shared" si="1"/>
        <v>60.199999999999996</v>
      </c>
      <c r="J8" s="30">
        <f t="shared" si="2"/>
        <v>81.5</v>
      </c>
      <c r="K8" s="29">
        <v>7</v>
      </c>
    </row>
    <row r="9" spans="1:11" ht="30" customHeight="1" thickBot="1">
      <c r="A9" s="28" t="s">
        <v>2532</v>
      </c>
      <c r="B9" s="29" t="s">
        <v>2533</v>
      </c>
      <c r="C9" s="29" t="s">
        <v>2517</v>
      </c>
      <c r="D9" s="29" t="s">
        <v>348</v>
      </c>
      <c r="E9" s="29" t="s">
        <v>383</v>
      </c>
      <c r="F9" s="29" t="s">
        <v>2534</v>
      </c>
      <c r="G9" s="15">
        <f t="shared" si="0"/>
        <v>22.125</v>
      </c>
      <c r="H9" s="5">
        <v>84</v>
      </c>
      <c r="I9" s="7">
        <f t="shared" si="1"/>
        <v>58.8</v>
      </c>
      <c r="J9" s="30">
        <f t="shared" si="2"/>
        <v>80.924999999999997</v>
      </c>
      <c r="K9" s="29">
        <v>8</v>
      </c>
    </row>
    <row r="10" spans="1:11" ht="30" customHeight="1" thickBot="1">
      <c r="A10" s="28" t="s">
        <v>2595</v>
      </c>
      <c r="B10" s="29" t="s">
        <v>2596</v>
      </c>
      <c r="C10" s="29" t="s">
        <v>2517</v>
      </c>
      <c r="D10" s="29" t="s">
        <v>348</v>
      </c>
      <c r="E10" s="29" t="s">
        <v>383</v>
      </c>
      <c r="F10" s="29" t="s">
        <v>2302</v>
      </c>
      <c r="G10" s="15">
        <f t="shared" si="0"/>
        <v>21.224999999999998</v>
      </c>
      <c r="H10" s="5">
        <v>85</v>
      </c>
      <c r="I10" s="7">
        <f t="shared" si="1"/>
        <v>59.499999999999993</v>
      </c>
      <c r="J10" s="30">
        <f t="shared" si="2"/>
        <v>80.724999999999994</v>
      </c>
      <c r="K10" s="29">
        <v>9</v>
      </c>
    </row>
    <row r="11" spans="1:11" ht="30" customHeight="1" thickBot="1">
      <c r="A11" s="28" t="s">
        <v>2643</v>
      </c>
      <c r="B11" s="29" t="s">
        <v>2644</v>
      </c>
      <c r="C11" s="29" t="s">
        <v>2517</v>
      </c>
      <c r="D11" s="29" t="s">
        <v>348</v>
      </c>
      <c r="E11" s="29" t="s">
        <v>383</v>
      </c>
      <c r="F11" s="29" t="s">
        <v>2268</v>
      </c>
      <c r="G11" s="15">
        <f t="shared" si="0"/>
        <v>20.474999999999998</v>
      </c>
      <c r="H11" s="5">
        <v>86</v>
      </c>
      <c r="I11" s="7">
        <f t="shared" si="1"/>
        <v>60.199999999999996</v>
      </c>
      <c r="J11" s="30">
        <f t="shared" si="2"/>
        <v>80.674999999999997</v>
      </c>
      <c r="K11" s="29">
        <v>10</v>
      </c>
    </row>
    <row r="12" spans="1:11" ht="30" customHeight="1" thickBot="1">
      <c r="A12" s="28" t="s">
        <v>2657</v>
      </c>
      <c r="B12" s="29" t="s">
        <v>2658</v>
      </c>
      <c r="C12" s="29" t="s">
        <v>2517</v>
      </c>
      <c r="D12" s="29" t="s">
        <v>348</v>
      </c>
      <c r="E12" s="29" t="s">
        <v>383</v>
      </c>
      <c r="F12" s="29" t="s">
        <v>362</v>
      </c>
      <c r="G12" s="15">
        <f t="shared" si="0"/>
        <v>20.324999999999999</v>
      </c>
      <c r="H12" s="5">
        <v>86</v>
      </c>
      <c r="I12" s="7">
        <f t="shared" si="1"/>
        <v>60.199999999999996</v>
      </c>
      <c r="J12" s="30">
        <f t="shared" si="2"/>
        <v>80.524999999999991</v>
      </c>
      <c r="K12" s="29">
        <v>11</v>
      </c>
    </row>
    <row r="13" spans="1:11" ht="30" customHeight="1" thickBot="1">
      <c r="A13" s="28" t="s">
        <v>2558</v>
      </c>
      <c r="B13" s="29" t="s">
        <v>2559</v>
      </c>
      <c r="C13" s="29" t="s">
        <v>2517</v>
      </c>
      <c r="D13" s="29" t="s">
        <v>348</v>
      </c>
      <c r="E13" s="29" t="s">
        <v>383</v>
      </c>
      <c r="F13" s="29" t="s">
        <v>2128</v>
      </c>
      <c r="G13" s="15">
        <f t="shared" si="0"/>
        <v>21.599999999999998</v>
      </c>
      <c r="H13" s="5">
        <v>84</v>
      </c>
      <c r="I13" s="7">
        <f t="shared" si="1"/>
        <v>58.8</v>
      </c>
      <c r="J13" s="30">
        <f t="shared" si="2"/>
        <v>80.399999999999991</v>
      </c>
      <c r="K13" s="29">
        <v>12</v>
      </c>
    </row>
    <row r="14" spans="1:11" ht="30" customHeight="1" thickBot="1">
      <c r="A14" s="28" t="s">
        <v>2530</v>
      </c>
      <c r="B14" s="29" t="s">
        <v>2531</v>
      </c>
      <c r="C14" s="29" t="s">
        <v>2517</v>
      </c>
      <c r="D14" s="29" t="s">
        <v>348</v>
      </c>
      <c r="E14" s="29" t="s">
        <v>383</v>
      </c>
      <c r="F14" s="29" t="s">
        <v>2218</v>
      </c>
      <c r="G14" s="15">
        <f t="shared" si="0"/>
        <v>22.274999999999999</v>
      </c>
      <c r="H14" s="5">
        <v>83</v>
      </c>
      <c r="I14" s="7">
        <f t="shared" si="1"/>
        <v>58.099999999999994</v>
      </c>
      <c r="J14" s="30">
        <f t="shared" si="2"/>
        <v>80.375</v>
      </c>
      <c r="K14" s="29">
        <v>13</v>
      </c>
    </row>
    <row r="15" spans="1:11" ht="30" customHeight="1" thickBot="1">
      <c r="A15" s="28" t="s">
        <v>2528</v>
      </c>
      <c r="B15" s="29" t="s">
        <v>2529</v>
      </c>
      <c r="C15" s="29" t="s">
        <v>2517</v>
      </c>
      <c r="D15" s="29" t="s">
        <v>348</v>
      </c>
      <c r="E15" s="29" t="s">
        <v>383</v>
      </c>
      <c r="F15" s="29" t="s">
        <v>2218</v>
      </c>
      <c r="G15" s="15">
        <f t="shared" si="0"/>
        <v>22.274999999999999</v>
      </c>
      <c r="H15" s="5">
        <v>83</v>
      </c>
      <c r="I15" s="7">
        <f t="shared" si="1"/>
        <v>58.099999999999994</v>
      </c>
      <c r="J15" s="30">
        <f t="shared" si="2"/>
        <v>80.375</v>
      </c>
      <c r="K15" s="29">
        <v>14</v>
      </c>
    </row>
    <row r="16" spans="1:11" ht="30" customHeight="1" thickBot="1">
      <c r="A16" s="28" t="s">
        <v>2621</v>
      </c>
      <c r="B16" s="29" t="s">
        <v>2622</v>
      </c>
      <c r="C16" s="29" t="s">
        <v>2517</v>
      </c>
      <c r="D16" s="29" t="s">
        <v>348</v>
      </c>
      <c r="E16" s="29" t="s">
        <v>383</v>
      </c>
      <c r="F16" s="29" t="s">
        <v>2619</v>
      </c>
      <c r="G16" s="15">
        <f t="shared" si="0"/>
        <v>20.774999999999999</v>
      </c>
      <c r="H16" s="5">
        <v>85</v>
      </c>
      <c r="I16" s="7">
        <f t="shared" si="1"/>
        <v>59.499999999999993</v>
      </c>
      <c r="J16" s="30">
        <f t="shared" si="2"/>
        <v>80.274999999999991</v>
      </c>
      <c r="K16" s="29">
        <v>15</v>
      </c>
    </row>
    <row r="17" spans="1:11" ht="30" customHeight="1" thickBot="1">
      <c r="A17" s="28" t="s">
        <v>2575</v>
      </c>
      <c r="B17" s="29" t="s">
        <v>2576</v>
      </c>
      <c r="C17" s="29" t="s">
        <v>2517</v>
      </c>
      <c r="D17" s="29" t="s">
        <v>348</v>
      </c>
      <c r="E17" s="29" t="s">
        <v>383</v>
      </c>
      <c r="F17" s="29" t="s">
        <v>478</v>
      </c>
      <c r="G17" s="15">
        <f t="shared" si="0"/>
        <v>21.45</v>
      </c>
      <c r="H17" s="5">
        <v>84</v>
      </c>
      <c r="I17" s="7">
        <f t="shared" si="1"/>
        <v>58.8</v>
      </c>
      <c r="J17" s="30">
        <f t="shared" si="2"/>
        <v>80.25</v>
      </c>
      <c r="K17" s="29">
        <v>16</v>
      </c>
    </row>
    <row r="18" spans="1:11" ht="30" customHeight="1" thickBot="1">
      <c r="A18" s="28" t="s">
        <v>2679</v>
      </c>
      <c r="B18" s="29" t="s">
        <v>2680</v>
      </c>
      <c r="C18" s="29" t="s">
        <v>2517</v>
      </c>
      <c r="D18" s="29" t="s">
        <v>348</v>
      </c>
      <c r="E18" s="29" t="s">
        <v>383</v>
      </c>
      <c r="F18" s="29" t="s">
        <v>370</v>
      </c>
      <c r="G18" s="15">
        <f t="shared" si="0"/>
        <v>20.099999999999998</v>
      </c>
      <c r="H18" s="5">
        <v>85</v>
      </c>
      <c r="I18" s="7">
        <f t="shared" si="1"/>
        <v>59.499999999999993</v>
      </c>
      <c r="J18" s="30">
        <f t="shared" si="2"/>
        <v>79.599999999999994</v>
      </c>
      <c r="K18" s="29">
        <v>17</v>
      </c>
    </row>
    <row r="19" spans="1:11" ht="30" customHeight="1" thickBot="1">
      <c r="A19" s="28" t="s">
        <v>2692</v>
      </c>
      <c r="B19" s="29" t="s">
        <v>2693</v>
      </c>
      <c r="C19" s="29" t="s">
        <v>2517</v>
      </c>
      <c r="D19" s="29" t="s">
        <v>348</v>
      </c>
      <c r="E19" s="29" t="s">
        <v>383</v>
      </c>
      <c r="F19" s="29" t="s">
        <v>2689</v>
      </c>
      <c r="G19" s="15">
        <f t="shared" si="0"/>
        <v>20.024999999999999</v>
      </c>
      <c r="H19" s="5">
        <v>85</v>
      </c>
      <c r="I19" s="7">
        <f t="shared" si="1"/>
        <v>59.499999999999993</v>
      </c>
      <c r="J19" s="30">
        <f t="shared" si="2"/>
        <v>79.524999999999991</v>
      </c>
      <c r="K19" s="29">
        <v>18</v>
      </c>
    </row>
    <row r="20" spans="1:11" ht="30" customHeight="1" thickBot="1">
      <c r="A20" s="28" t="s">
        <v>2540</v>
      </c>
      <c r="B20" s="29" t="s">
        <v>2541</v>
      </c>
      <c r="C20" s="29" t="s">
        <v>2517</v>
      </c>
      <c r="D20" s="29" t="s">
        <v>348</v>
      </c>
      <c r="E20" s="29" t="s">
        <v>383</v>
      </c>
      <c r="F20" s="29" t="s">
        <v>2542</v>
      </c>
      <c r="G20" s="15">
        <f t="shared" si="0"/>
        <v>21.974999999999998</v>
      </c>
      <c r="H20" s="5">
        <v>82</v>
      </c>
      <c r="I20" s="7">
        <f t="shared" si="1"/>
        <v>57.4</v>
      </c>
      <c r="J20" s="30">
        <f t="shared" si="2"/>
        <v>79.375</v>
      </c>
      <c r="K20" s="29">
        <v>19</v>
      </c>
    </row>
    <row r="21" spans="1:11" ht="30" customHeight="1" thickBot="1">
      <c r="A21" s="28" t="s">
        <v>2571</v>
      </c>
      <c r="B21" s="29" t="s">
        <v>2572</v>
      </c>
      <c r="C21" s="29" t="s">
        <v>2517</v>
      </c>
      <c r="D21" s="29" t="s">
        <v>348</v>
      </c>
      <c r="E21" s="29" t="s">
        <v>383</v>
      </c>
      <c r="F21" s="29" t="s">
        <v>2566</v>
      </c>
      <c r="G21" s="15">
        <f t="shared" si="0"/>
        <v>21.524999999999999</v>
      </c>
      <c r="H21" s="5">
        <v>82</v>
      </c>
      <c r="I21" s="7">
        <f t="shared" si="1"/>
        <v>57.4</v>
      </c>
      <c r="J21" s="30">
        <f t="shared" si="2"/>
        <v>78.924999999999997</v>
      </c>
      <c r="K21" s="29">
        <v>20</v>
      </c>
    </row>
    <row r="22" spans="1:11" ht="30" customHeight="1" thickBot="1">
      <c r="A22" s="28" t="s">
        <v>2581</v>
      </c>
      <c r="B22" s="29" t="s">
        <v>2582</v>
      </c>
      <c r="C22" s="29" t="s">
        <v>2517</v>
      </c>
      <c r="D22" s="29" t="s">
        <v>348</v>
      </c>
      <c r="E22" s="29" t="s">
        <v>383</v>
      </c>
      <c r="F22" s="29" t="s">
        <v>478</v>
      </c>
      <c r="G22" s="15">
        <f t="shared" si="0"/>
        <v>21.45</v>
      </c>
      <c r="H22" s="5">
        <v>82</v>
      </c>
      <c r="I22" s="7">
        <f t="shared" si="1"/>
        <v>57.4</v>
      </c>
      <c r="J22" s="30">
        <f t="shared" si="2"/>
        <v>78.849999999999994</v>
      </c>
      <c r="K22" s="29">
        <v>21</v>
      </c>
    </row>
    <row r="23" spans="1:11" ht="30" customHeight="1" thickBot="1">
      <c r="A23" s="28" t="s">
        <v>2579</v>
      </c>
      <c r="B23" s="29" t="s">
        <v>2580</v>
      </c>
      <c r="C23" s="29" t="s">
        <v>2517</v>
      </c>
      <c r="D23" s="29" t="s">
        <v>348</v>
      </c>
      <c r="E23" s="29" t="s">
        <v>383</v>
      </c>
      <c r="F23" s="29" t="s">
        <v>478</v>
      </c>
      <c r="G23" s="15">
        <f t="shared" si="0"/>
        <v>21.45</v>
      </c>
      <c r="H23" s="5">
        <v>82</v>
      </c>
      <c r="I23" s="7">
        <f t="shared" si="1"/>
        <v>57.4</v>
      </c>
      <c r="J23" s="30">
        <f t="shared" si="2"/>
        <v>78.849999999999994</v>
      </c>
      <c r="K23" s="29">
        <v>22</v>
      </c>
    </row>
    <row r="24" spans="1:11" ht="30" customHeight="1" thickBot="1">
      <c r="A24" s="28" t="s">
        <v>2777</v>
      </c>
      <c r="B24" s="29" t="s">
        <v>2778</v>
      </c>
      <c r="C24" s="29" t="s">
        <v>2517</v>
      </c>
      <c r="D24" s="29" t="s">
        <v>348</v>
      </c>
      <c r="E24" s="29" t="s">
        <v>383</v>
      </c>
      <c r="F24" s="29" t="s">
        <v>2149</v>
      </c>
      <c r="G24" s="15">
        <f t="shared" si="0"/>
        <v>19.125</v>
      </c>
      <c r="H24" s="5">
        <v>85</v>
      </c>
      <c r="I24" s="7">
        <f t="shared" si="1"/>
        <v>59.499999999999993</v>
      </c>
      <c r="J24" s="30">
        <f t="shared" si="2"/>
        <v>78.625</v>
      </c>
      <c r="K24" s="29">
        <v>23</v>
      </c>
    </row>
    <row r="25" spans="1:11" ht="30" customHeight="1" thickBot="1">
      <c r="A25" s="28" t="s">
        <v>2914</v>
      </c>
      <c r="B25" s="29" t="s">
        <v>2915</v>
      </c>
      <c r="C25" s="29" t="s">
        <v>2517</v>
      </c>
      <c r="D25" s="29" t="s">
        <v>348</v>
      </c>
      <c r="E25" s="29" t="s">
        <v>383</v>
      </c>
      <c r="F25" s="29" t="s">
        <v>452</v>
      </c>
      <c r="G25" s="15">
        <f t="shared" si="0"/>
        <v>17.55</v>
      </c>
      <c r="H25" s="5">
        <v>87</v>
      </c>
      <c r="I25" s="7">
        <f t="shared" si="1"/>
        <v>60.9</v>
      </c>
      <c r="J25" s="30">
        <f t="shared" si="2"/>
        <v>78.45</v>
      </c>
      <c r="K25" s="29">
        <v>24</v>
      </c>
    </row>
    <row r="26" spans="1:11" ht="30" customHeight="1" thickBot="1">
      <c r="A26" s="28" t="s">
        <v>2545</v>
      </c>
      <c r="B26" s="29" t="s">
        <v>2546</v>
      </c>
      <c r="C26" s="29" t="s">
        <v>2517</v>
      </c>
      <c r="D26" s="29" t="s">
        <v>348</v>
      </c>
      <c r="E26" s="29" t="s">
        <v>383</v>
      </c>
      <c r="F26" s="29" t="s">
        <v>2018</v>
      </c>
      <c r="G26" s="15">
        <f t="shared" si="0"/>
        <v>21.9</v>
      </c>
      <c r="H26" s="5">
        <v>80</v>
      </c>
      <c r="I26" s="7">
        <f t="shared" si="1"/>
        <v>56</v>
      </c>
      <c r="J26" s="30">
        <f t="shared" si="2"/>
        <v>77.900000000000006</v>
      </c>
      <c r="K26" s="29">
        <v>25</v>
      </c>
    </row>
    <row r="27" spans="1:11" ht="30" customHeight="1" thickBot="1">
      <c r="A27" s="28" t="s">
        <v>2732</v>
      </c>
      <c r="B27" s="29" t="s">
        <v>2733</v>
      </c>
      <c r="C27" s="29" t="s">
        <v>2517</v>
      </c>
      <c r="D27" s="29" t="s">
        <v>348</v>
      </c>
      <c r="E27" s="29" t="s">
        <v>383</v>
      </c>
      <c r="F27" s="29" t="s">
        <v>486</v>
      </c>
      <c r="G27" s="15">
        <f t="shared" si="0"/>
        <v>19.574999999999999</v>
      </c>
      <c r="H27" s="5">
        <v>83</v>
      </c>
      <c r="I27" s="7">
        <f t="shared" si="1"/>
        <v>58.099999999999994</v>
      </c>
      <c r="J27" s="30">
        <f t="shared" si="2"/>
        <v>77.674999999999997</v>
      </c>
      <c r="K27" s="29">
        <v>26</v>
      </c>
    </row>
    <row r="28" spans="1:11" ht="30" customHeight="1" thickBot="1">
      <c r="A28" s="28" t="s">
        <v>2617</v>
      </c>
      <c r="B28" s="29" t="s">
        <v>2618</v>
      </c>
      <c r="C28" s="29" t="s">
        <v>2517</v>
      </c>
      <c r="D28" s="29" t="s">
        <v>348</v>
      </c>
      <c r="E28" s="29" t="s">
        <v>383</v>
      </c>
      <c r="F28" s="29" t="s">
        <v>2619</v>
      </c>
      <c r="G28" s="15">
        <f t="shared" si="0"/>
        <v>20.774999999999999</v>
      </c>
      <c r="H28" s="5">
        <v>81</v>
      </c>
      <c r="I28" s="7">
        <f t="shared" si="1"/>
        <v>56.699999999999996</v>
      </c>
      <c r="J28" s="30">
        <f t="shared" si="2"/>
        <v>77.474999999999994</v>
      </c>
      <c r="K28" s="29">
        <v>27</v>
      </c>
    </row>
    <row r="29" spans="1:11" ht="30" customHeight="1" thickBot="1">
      <c r="A29" s="28" t="s">
        <v>2591</v>
      </c>
      <c r="B29" s="29" t="s">
        <v>2592</v>
      </c>
      <c r="C29" s="29" t="s">
        <v>2517</v>
      </c>
      <c r="D29" s="29" t="s">
        <v>348</v>
      </c>
      <c r="E29" s="29" t="s">
        <v>383</v>
      </c>
      <c r="F29" s="29" t="s">
        <v>2133</v>
      </c>
      <c r="G29" s="15">
        <f t="shared" si="0"/>
        <v>21.3</v>
      </c>
      <c r="H29" s="5">
        <v>80</v>
      </c>
      <c r="I29" s="7">
        <f t="shared" si="1"/>
        <v>56</v>
      </c>
      <c r="J29" s="30">
        <f t="shared" si="2"/>
        <v>77.3</v>
      </c>
      <c r="K29" s="29">
        <v>28</v>
      </c>
    </row>
    <row r="30" spans="1:11" ht="30" customHeight="1" thickBot="1">
      <c r="A30" s="28" t="s">
        <v>2593</v>
      </c>
      <c r="B30" s="29" t="s">
        <v>2594</v>
      </c>
      <c r="C30" s="29" t="s">
        <v>2517</v>
      </c>
      <c r="D30" s="29" t="s">
        <v>348</v>
      </c>
      <c r="E30" s="29" t="s">
        <v>383</v>
      </c>
      <c r="F30" s="29" t="s">
        <v>2133</v>
      </c>
      <c r="G30" s="15">
        <f t="shared" si="0"/>
        <v>21.3</v>
      </c>
      <c r="H30" s="5">
        <v>80</v>
      </c>
      <c r="I30" s="7">
        <f t="shared" si="1"/>
        <v>56</v>
      </c>
      <c r="J30" s="30">
        <f t="shared" si="2"/>
        <v>77.3</v>
      </c>
      <c r="K30" s="29">
        <v>29</v>
      </c>
    </row>
    <row r="31" spans="1:11" ht="30" customHeight="1" thickBot="1">
      <c r="A31" s="28" t="s">
        <v>2708</v>
      </c>
      <c r="B31" s="29" t="s">
        <v>2709</v>
      </c>
      <c r="C31" s="29" t="s">
        <v>2517</v>
      </c>
      <c r="D31" s="29" t="s">
        <v>348</v>
      </c>
      <c r="E31" s="29" t="s">
        <v>383</v>
      </c>
      <c r="F31" s="29" t="s">
        <v>2321</v>
      </c>
      <c r="G31" s="15">
        <f t="shared" si="0"/>
        <v>19.875</v>
      </c>
      <c r="H31" s="5">
        <v>82</v>
      </c>
      <c r="I31" s="7">
        <f t="shared" si="1"/>
        <v>57.4</v>
      </c>
      <c r="J31" s="30">
        <f t="shared" si="2"/>
        <v>77.275000000000006</v>
      </c>
      <c r="K31" s="29">
        <v>30</v>
      </c>
    </row>
    <row r="32" spans="1:11" ht="30" customHeight="1" thickBot="1">
      <c r="A32" s="28" t="s">
        <v>2526</v>
      </c>
      <c r="B32" s="29" t="s">
        <v>2527</v>
      </c>
      <c r="C32" s="29" t="s">
        <v>2517</v>
      </c>
      <c r="D32" s="29" t="s">
        <v>348</v>
      </c>
      <c r="E32" s="29" t="s">
        <v>383</v>
      </c>
      <c r="F32" s="29" t="s">
        <v>350</v>
      </c>
      <c r="G32" s="15">
        <f t="shared" si="0"/>
        <v>22.349999999999998</v>
      </c>
      <c r="H32" s="5">
        <v>78</v>
      </c>
      <c r="I32" s="7">
        <f t="shared" si="1"/>
        <v>54.599999999999994</v>
      </c>
      <c r="J32" s="30">
        <f t="shared" si="2"/>
        <v>76.949999999999989</v>
      </c>
      <c r="K32" s="29">
        <v>31</v>
      </c>
    </row>
    <row r="33" spans="1:11" ht="30" customHeight="1" thickBot="1">
      <c r="A33" s="28" t="s">
        <v>2813</v>
      </c>
      <c r="B33" s="29" t="s">
        <v>2814</v>
      </c>
      <c r="C33" s="29" t="s">
        <v>2517</v>
      </c>
      <c r="D33" s="29" t="s">
        <v>348</v>
      </c>
      <c r="E33" s="29" t="s">
        <v>383</v>
      </c>
      <c r="F33" s="29" t="s">
        <v>2108</v>
      </c>
      <c r="G33" s="15">
        <f t="shared" si="0"/>
        <v>18.824999999999999</v>
      </c>
      <c r="H33" s="5">
        <v>83</v>
      </c>
      <c r="I33" s="7">
        <f t="shared" si="1"/>
        <v>58.099999999999994</v>
      </c>
      <c r="J33" s="30">
        <f t="shared" si="2"/>
        <v>76.924999999999997</v>
      </c>
      <c r="K33" s="29">
        <v>32</v>
      </c>
    </row>
    <row r="34" spans="1:11" ht="30" customHeight="1" thickBot="1">
      <c r="A34" s="28" t="s">
        <v>2560</v>
      </c>
      <c r="B34" s="29" t="s">
        <v>2561</v>
      </c>
      <c r="C34" s="29" t="s">
        <v>2517</v>
      </c>
      <c r="D34" s="29" t="s">
        <v>348</v>
      </c>
      <c r="E34" s="29" t="s">
        <v>383</v>
      </c>
      <c r="F34" s="29" t="s">
        <v>2128</v>
      </c>
      <c r="G34" s="15">
        <f t="shared" si="0"/>
        <v>21.599999999999998</v>
      </c>
      <c r="H34" s="5">
        <v>79</v>
      </c>
      <c r="I34" s="7">
        <f t="shared" si="1"/>
        <v>55.3</v>
      </c>
      <c r="J34" s="30">
        <f t="shared" si="2"/>
        <v>76.899999999999991</v>
      </c>
      <c r="K34" s="29">
        <v>33</v>
      </c>
    </row>
    <row r="35" spans="1:11" ht="30" customHeight="1" thickBot="1">
      <c r="A35" s="28" t="s">
        <v>2821</v>
      </c>
      <c r="B35" s="29" t="s">
        <v>2822</v>
      </c>
      <c r="C35" s="29" t="s">
        <v>2517</v>
      </c>
      <c r="D35" s="29" t="s">
        <v>348</v>
      </c>
      <c r="E35" s="29" t="s">
        <v>383</v>
      </c>
      <c r="F35" s="29" t="s">
        <v>493</v>
      </c>
      <c r="G35" s="15">
        <f t="shared" si="0"/>
        <v>18.75</v>
      </c>
      <c r="H35" s="5">
        <v>83</v>
      </c>
      <c r="I35" s="7">
        <f t="shared" si="1"/>
        <v>58.099999999999994</v>
      </c>
      <c r="J35" s="30">
        <f t="shared" si="2"/>
        <v>76.849999999999994</v>
      </c>
      <c r="K35" s="29">
        <v>34</v>
      </c>
    </row>
    <row r="36" spans="1:11" ht="30" customHeight="1" thickBot="1">
      <c r="A36" s="28" t="s">
        <v>2926</v>
      </c>
      <c r="B36" s="29" t="s">
        <v>2927</v>
      </c>
      <c r="C36" s="29" t="s">
        <v>2517</v>
      </c>
      <c r="D36" s="29" t="s">
        <v>348</v>
      </c>
      <c r="E36" s="29" t="s">
        <v>383</v>
      </c>
      <c r="F36" s="29" t="s">
        <v>412</v>
      </c>
      <c r="G36" s="15">
        <f t="shared" si="0"/>
        <v>17.324999999999999</v>
      </c>
      <c r="H36" s="5">
        <v>85</v>
      </c>
      <c r="I36" s="7">
        <f t="shared" si="1"/>
        <v>59.499999999999993</v>
      </c>
      <c r="J36" s="30">
        <f t="shared" si="2"/>
        <v>76.824999999999989</v>
      </c>
      <c r="K36" s="29">
        <v>35</v>
      </c>
    </row>
    <row r="37" spans="1:11" ht="30" customHeight="1" thickBot="1">
      <c r="A37" s="28" t="s">
        <v>2676</v>
      </c>
      <c r="B37" s="29" t="s">
        <v>2677</v>
      </c>
      <c r="C37" s="29" t="s">
        <v>2517</v>
      </c>
      <c r="D37" s="29" t="s">
        <v>348</v>
      </c>
      <c r="E37" s="29" t="s">
        <v>383</v>
      </c>
      <c r="F37" s="29" t="s">
        <v>370</v>
      </c>
      <c r="G37" s="15">
        <f t="shared" si="0"/>
        <v>20.099999999999998</v>
      </c>
      <c r="H37" s="5">
        <v>81</v>
      </c>
      <c r="I37" s="7">
        <f t="shared" si="1"/>
        <v>56.699999999999996</v>
      </c>
      <c r="J37" s="30">
        <f t="shared" si="2"/>
        <v>76.8</v>
      </c>
      <c r="K37" s="29">
        <v>36</v>
      </c>
    </row>
    <row r="38" spans="1:11" ht="30" customHeight="1" thickBot="1">
      <c r="A38" s="28" t="s">
        <v>2748</v>
      </c>
      <c r="B38" s="29" t="s">
        <v>2749</v>
      </c>
      <c r="C38" s="29" t="s">
        <v>2517</v>
      </c>
      <c r="D38" s="29" t="s">
        <v>348</v>
      </c>
      <c r="E38" s="29" t="s">
        <v>383</v>
      </c>
      <c r="F38" s="29" t="s">
        <v>386</v>
      </c>
      <c r="G38" s="15">
        <f t="shared" si="0"/>
        <v>19.349999999999998</v>
      </c>
      <c r="H38" s="5">
        <v>82</v>
      </c>
      <c r="I38" s="7">
        <f t="shared" si="1"/>
        <v>57.4</v>
      </c>
      <c r="J38" s="30">
        <f t="shared" si="2"/>
        <v>76.75</v>
      </c>
      <c r="K38" s="29">
        <v>37</v>
      </c>
    </row>
    <row r="39" spans="1:11" ht="30" customHeight="1" thickBot="1">
      <c r="A39" s="28" t="s">
        <v>2854</v>
      </c>
      <c r="B39" s="29" t="s">
        <v>2855</v>
      </c>
      <c r="C39" s="29" t="s">
        <v>2517</v>
      </c>
      <c r="D39" s="29" t="s">
        <v>348</v>
      </c>
      <c r="E39" s="29" t="s">
        <v>383</v>
      </c>
      <c r="F39" s="29" t="s">
        <v>444</v>
      </c>
      <c r="G39" s="15">
        <f t="shared" si="0"/>
        <v>18.45</v>
      </c>
      <c r="H39" s="5">
        <v>83</v>
      </c>
      <c r="I39" s="7">
        <f t="shared" si="1"/>
        <v>58.099999999999994</v>
      </c>
      <c r="J39" s="30">
        <f t="shared" si="2"/>
        <v>76.55</v>
      </c>
      <c r="K39" s="29">
        <v>38</v>
      </c>
    </row>
    <row r="40" spans="1:11" ht="30" customHeight="1" thickBot="1">
      <c r="A40" s="28" t="s">
        <v>2664</v>
      </c>
      <c r="B40" s="29" t="s">
        <v>2665</v>
      </c>
      <c r="C40" s="29" t="s">
        <v>2517</v>
      </c>
      <c r="D40" s="29" t="s">
        <v>348</v>
      </c>
      <c r="E40" s="29" t="s">
        <v>383</v>
      </c>
      <c r="F40" s="29" t="s">
        <v>2663</v>
      </c>
      <c r="G40" s="15">
        <f t="shared" si="0"/>
        <v>20.25</v>
      </c>
      <c r="H40" s="5">
        <v>80</v>
      </c>
      <c r="I40" s="7">
        <f t="shared" si="1"/>
        <v>56</v>
      </c>
      <c r="J40" s="30">
        <f t="shared" si="2"/>
        <v>76.25</v>
      </c>
      <c r="K40" s="29">
        <v>39</v>
      </c>
    </row>
    <row r="41" spans="1:11" ht="30" customHeight="1" thickBot="1">
      <c r="A41" s="28" t="s">
        <v>2886</v>
      </c>
      <c r="B41" s="29" t="s">
        <v>2887</v>
      </c>
      <c r="C41" s="29" t="s">
        <v>2517</v>
      </c>
      <c r="D41" s="29" t="s">
        <v>348</v>
      </c>
      <c r="E41" s="29" t="s">
        <v>383</v>
      </c>
      <c r="F41" s="29" t="s">
        <v>397</v>
      </c>
      <c r="G41" s="15">
        <f t="shared" si="0"/>
        <v>18.149999999999999</v>
      </c>
      <c r="H41" s="5">
        <v>83</v>
      </c>
      <c r="I41" s="7">
        <f t="shared" si="1"/>
        <v>58.099999999999994</v>
      </c>
      <c r="J41" s="30">
        <f t="shared" si="2"/>
        <v>76.25</v>
      </c>
      <c r="K41" s="29">
        <v>40</v>
      </c>
    </row>
    <row r="42" spans="1:11" ht="30" customHeight="1" thickBot="1">
      <c r="A42" s="28" t="s">
        <v>2825</v>
      </c>
      <c r="B42" s="29" t="s">
        <v>2826</v>
      </c>
      <c r="C42" s="29" t="s">
        <v>2517</v>
      </c>
      <c r="D42" s="29" t="s">
        <v>348</v>
      </c>
      <c r="E42" s="29" t="s">
        <v>383</v>
      </c>
      <c r="F42" s="29" t="s">
        <v>389</v>
      </c>
      <c r="G42" s="15">
        <f t="shared" si="0"/>
        <v>18.675000000000001</v>
      </c>
      <c r="H42" s="5">
        <v>82</v>
      </c>
      <c r="I42" s="7">
        <f t="shared" si="1"/>
        <v>57.4</v>
      </c>
      <c r="J42" s="30">
        <f t="shared" si="2"/>
        <v>76.075000000000003</v>
      </c>
      <c r="K42" s="29">
        <v>41</v>
      </c>
    </row>
    <row r="43" spans="1:11" ht="30" customHeight="1" thickBot="1">
      <c r="A43" s="28" t="s">
        <v>2823</v>
      </c>
      <c r="B43" s="29" t="s">
        <v>2824</v>
      </c>
      <c r="C43" s="29" t="s">
        <v>2517</v>
      </c>
      <c r="D43" s="29" t="s">
        <v>348</v>
      </c>
      <c r="E43" s="29" t="s">
        <v>383</v>
      </c>
      <c r="F43" s="29" t="s">
        <v>389</v>
      </c>
      <c r="G43" s="15">
        <f t="shared" si="0"/>
        <v>18.675000000000001</v>
      </c>
      <c r="H43" s="5">
        <v>82</v>
      </c>
      <c r="I43" s="7">
        <f t="shared" si="1"/>
        <v>57.4</v>
      </c>
      <c r="J43" s="30">
        <f t="shared" si="2"/>
        <v>76.075000000000003</v>
      </c>
      <c r="K43" s="29">
        <v>42</v>
      </c>
    </row>
    <row r="44" spans="1:11" ht="30" customHeight="1" thickBot="1">
      <c r="A44" s="28" t="s">
        <v>2583</v>
      </c>
      <c r="B44" s="29" t="s">
        <v>2584</v>
      </c>
      <c r="C44" s="29" t="s">
        <v>2517</v>
      </c>
      <c r="D44" s="29" t="s">
        <v>348</v>
      </c>
      <c r="E44" s="29" t="s">
        <v>383</v>
      </c>
      <c r="F44" s="29" t="s">
        <v>2076</v>
      </c>
      <c r="G44" s="15">
        <f t="shared" si="0"/>
        <v>21.375</v>
      </c>
      <c r="H44" s="5">
        <v>78</v>
      </c>
      <c r="I44" s="7">
        <f t="shared" si="1"/>
        <v>54.599999999999994</v>
      </c>
      <c r="J44" s="30">
        <f t="shared" si="2"/>
        <v>75.974999999999994</v>
      </c>
      <c r="K44" s="29">
        <v>43</v>
      </c>
    </row>
    <row r="45" spans="1:11" ht="30" customHeight="1" thickBot="1">
      <c r="A45" s="28" t="s">
        <v>2781</v>
      </c>
      <c r="B45" s="29" t="s">
        <v>2782</v>
      </c>
      <c r="C45" s="29" t="s">
        <v>2517</v>
      </c>
      <c r="D45" s="29" t="s">
        <v>348</v>
      </c>
      <c r="E45" s="29" t="s">
        <v>383</v>
      </c>
      <c r="F45" s="29" t="s">
        <v>2034</v>
      </c>
      <c r="G45" s="15">
        <f t="shared" si="0"/>
        <v>19.05</v>
      </c>
      <c r="H45" s="5">
        <v>81</v>
      </c>
      <c r="I45" s="7">
        <f t="shared" si="1"/>
        <v>56.699999999999996</v>
      </c>
      <c r="J45" s="30">
        <f t="shared" si="2"/>
        <v>75.75</v>
      </c>
      <c r="K45" s="29">
        <v>44</v>
      </c>
    </row>
    <row r="46" spans="1:11" ht="30" customHeight="1" thickBot="1">
      <c r="A46" s="28" t="s">
        <v>465</v>
      </c>
      <c r="B46" s="29" t="s">
        <v>2602</v>
      </c>
      <c r="C46" s="29" t="s">
        <v>2517</v>
      </c>
      <c r="D46" s="29" t="s">
        <v>348</v>
      </c>
      <c r="E46" s="29" t="s">
        <v>383</v>
      </c>
      <c r="F46" s="29" t="s">
        <v>2601</v>
      </c>
      <c r="G46" s="15">
        <f t="shared" si="0"/>
        <v>21.15</v>
      </c>
      <c r="H46" s="5">
        <v>78</v>
      </c>
      <c r="I46" s="7">
        <f t="shared" si="1"/>
        <v>54.599999999999994</v>
      </c>
      <c r="J46" s="30">
        <f t="shared" si="2"/>
        <v>75.75</v>
      </c>
      <c r="K46" s="29">
        <v>45</v>
      </c>
    </row>
    <row r="47" spans="1:11" ht="30" customHeight="1" thickBot="1">
      <c r="A47" s="28" t="s">
        <v>2722</v>
      </c>
      <c r="B47" s="29" t="s">
        <v>2723</v>
      </c>
      <c r="C47" s="29" t="s">
        <v>2517</v>
      </c>
      <c r="D47" s="29" t="s">
        <v>348</v>
      </c>
      <c r="E47" s="29" t="s">
        <v>383</v>
      </c>
      <c r="F47" s="29" t="s">
        <v>2233</v>
      </c>
      <c r="G47" s="15">
        <f t="shared" si="0"/>
        <v>19.724999999999998</v>
      </c>
      <c r="H47" s="5">
        <v>80</v>
      </c>
      <c r="I47" s="7">
        <f t="shared" si="1"/>
        <v>56</v>
      </c>
      <c r="J47" s="30">
        <f t="shared" si="2"/>
        <v>75.724999999999994</v>
      </c>
      <c r="K47" s="29">
        <v>46</v>
      </c>
    </row>
    <row r="48" spans="1:11" ht="30" customHeight="1" thickBot="1">
      <c r="A48" s="28" t="s">
        <v>2655</v>
      </c>
      <c r="B48" s="29" t="s">
        <v>2656</v>
      </c>
      <c r="C48" s="29" t="s">
        <v>2517</v>
      </c>
      <c r="D48" s="29" t="s">
        <v>348</v>
      </c>
      <c r="E48" s="29" t="s">
        <v>383</v>
      </c>
      <c r="F48" s="29" t="s">
        <v>362</v>
      </c>
      <c r="G48" s="15">
        <f t="shared" si="0"/>
        <v>20.324999999999999</v>
      </c>
      <c r="H48" s="5">
        <v>79</v>
      </c>
      <c r="I48" s="7">
        <f t="shared" si="1"/>
        <v>55.3</v>
      </c>
      <c r="J48" s="30">
        <f t="shared" si="2"/>
        <v>75.625</v>
      </c>
      <c r="K48" s="29">
        <v>47</v>
      </c>
    </row>
    <row r="49" spans="1:11" ht="30" customHeight="1" thickBot="1">
      <c r="A49" s="28" t="s">
        <v>2815</v>
      </c>
      <c r="B49" s="29" t="s">
        <v>2816</v>
      </c>
      <c r="C49" s="29" t="s">
        <v>2517</v>
      </c>
      <c r="D49" s="29" t="s">
        <v>348</v>
      </c>
      <c r="E49" s="29" t="s">
        <v>383</v>
      </c>
      <c r="F49" s="29" t="s">
        <v>2108</v>
      </c>
      <c r="G49" s="15">
        <f t="shared" si="0"/>
        <v>18.824999999999999</v>
      </c>
      <c r="H49" s="5">
        <v>81</v>
      </c>
      <c r="I49" s="7">
        <f t="shared" si="1"/>
        <v>56.699999999999996</v>
      </c>
      <c r="J49" s="30">
        <f t="shared" si="2"/>
        <v>75.524999999999991</v>
      </c>
      <c r="K49" s="29">
        <v>48</v>
      </c>
    </row>
    <row r="50" spans="1:11" ht="30" customHeight="1" thickBot="1">
      <c r="A50" s="28" t="s">
        <v>2609</v>
      </c>
      <c r="B50" s="29" t="s">
        <v>2610</v>
      </c>
      <c r="C50" s="29" t="s">
        <v>2517</v>
      </c>
      <c r="D50" s="29" t="s">
        <v>348</v>
      </c>
      <c r="E50" s="29" t="s">
        <v>383</v>
      </c>
      <c r="F50" s="29" t="s">
        <v>2136</v>
      </c>
      <c r="G50" s="15">
        <f t="shared" si="0"/>
        <v>20.849999999999998</v>
      </c>
      <c r="H50" s="5">
        <v>78</v>
      </c>
      <c r="I50" s="7">
        <f t="shared" si="1"/>
        <v>54.599999999999994</v>
      </c>
      <c r="J50" s="30">
        <f t="shared" si="2"/>
        <v>75.449999999999989</v>
      </c>
      <c r="K50" s="29">
        <v>49</v>
      </c>
    </row>
    <row r="51" spans="1:11" ht="30" customHeight="1" thickBot="1">
      <c r="A51" s="28" t="s">
        <v>2569</v>
      </c>
      <c r="B51" s="29" t="s">
        <v>2570</v>
      </c>
      <c r="C51" s="29" t="s">
        <v>2517</v>
      </c>
      <c r="D51" s="29" t="s">
        <v>348</v>
      </c>
      <c r="E51" s="29" t="s">
        <v>383</v>
      </c>
      <c r="F51" s="29" t="s">
        <v>2566</v>
      </c>
      <c r="G51" s="15">
        <f t="shared" si="0"/>
        <v>21.524999999999999</v>
      </c>
      <c r="H51" s="5">
        <v>77</v>
      </c>
      <c r="I51" s="7">
        <f t="shared" si="1"/>
        <v>53.9</v>
      </c>
      <c r="J51" s="30">
        <f t="shared" si="2"/>
        <v>75.424999999999997</v>
      </c>
      <c r="K51" s="29">
        <v>50</v>
      </c>
    </row>
    <row r="52" spans="1:11" ht="30" customHeight="1" thickBot="1">
      <c r="A52" s="28" t="s">
        <v>2573</v>
      </c>
      <c r="B52" s="29" t="s">
        <v>2574</v>
      </c>
      <c r="C52" s="29" t="s">
        <v>2517</v>
      </c>
      <c r="D52" s="29" t="s">
        <v>348</v>
      </c>
      <c r="E52" s="29" t="s">
        <v>383</v>
      </c>
      <c r="F52" s="29" t="s">
        <v>2566</v>
      </c>
      <c r="G52" s="15">
        <f t="shared" si="0"/>
        <v>21.524999999999999</v>
      </c>
      <c r="H52" s="5">
        <v>77</v>
      </c>
      <c r="I52" s="7">
        <f t="shared" si="1"/>
        <v>53.9</v>
      </c>
      <c r="J52" s="30">
        <f t="shared" si="2"/>
        <v>75.424999999999997</v>
      </c>
      <c r="K52" s="29">
        <v>51</v>
      </c>
    </row>
    <row r="53" spans="1:11" ht="30" customHeight="1" thickBot="1">
      <c r="A53" s="28" t="s">
        <v>2623</v>
      </c>
      <c r="B53" s="29" t="s">
        <v>2624</v>
      </c>
      <c r="C53" s="29" t="s">
        <v>2517</v>
      </c>
      <c r="D53" s="29" t="s">
        <v>348</v>
      </c>
      <c r="E53" s="29" t="s">
        <v>383</v>
      </c>
      <c r="F53" s="29" t="s">
        <v>2619</v>
      </c>
      <c r="G53" s="15">
        <f t="shared" si="0"/>
        <v>20.774999999999999</v>
      </c>
      <c r="H53" s="5">
        <v>78</v>
      </c>
      <c r="I53" s="7">
        <f t="shared" si="1"/>
        <v>54.599999999999994</v>
      </c>
      <c r="J53" s="30">
        <f t="shared" si="2"/>
        <v>75.375</v>
      </c>
      <c r="K53" s="29">
        <v>52</v>
      </c>
    </row>
    <row r="54" spans="1:11" ht="30" customHeight="1" thickBot="1">
      <c r="A54" s="28" t="s">
        <v>2771</v>
      </c>
      <c r="B54" s="29" t="s">
        <v>2772</v>
      </c>
      <c r="C54" s="29" t="s">
        <v>2517</v>
      </c>
      <c r="D54" s="29" t="s">
        <v>348</v>
      </c>
      <c r="E54" s="29" t="s">
        <v>383</v>
      </c>
      <c r="F54" s="29" t="s">
        <v>436</v>
      </c>
      <c r="G54" s="15">
        <f t="shared" si="0"/>
        <v>19.2</v>
      </c>
      <c r="H54" s="5">
        <v>80</v>
      </c>
      <c r="I54" s="7">
        <f t="shared" si="1"/>
        <v>56</v>
      </c>
      <c r="J54" s="30">
        <f t="shared" si="2"/>
        <v>75.2</v>
      </c>
      <c r="K54" s="29">
        <v>53</v>
      </c>
    </row>
    <row r="55" spans="1:11" ht="30" customHeight="1" thickBot="1">
      <c r="A55" s="28" t="s">
        <v>2589</v>
      </c>
      <c r="B55" s="29" t="s">
        <v>2590</v>
      </c>
      <c r="C55" s="29" t="s">
        <v>2517</v>
      </c>
      <c r="D55" s="29" t="s">
        <v>348</v>
      </c>
      <c r="E55" s="29" t="s">
        <v>383</v>
      </c>
      <c r="F55" s="29" t="s">
        <v>2133</v>
      </c>
      <c r="G55" s="15">
        <f t="shared" si="0"/>
        <v>21.3</v>
      </c>
      <c r="H55" s="5">
        <v>77</v>
      </c>
      <c r="I55" s="7">
        <f t="shared" si="1"/>
        <v>53.9</v>
      </c>
      <c r="J55" s="30">
        <f t="shared" si="2"/>
        <v>75.2</v>
      </c>
      <c r="K55" s="29">
        <v>54</v>
      </c>
    </row>
    <row r="56" spans="1:11" ht="30" customHeight="1" thickBot="1">
      <c r="A56" s="28" t="s">
        <v>2912</v>
      </c>
      <c r="B56" s="29" t="s">
        <v>2913</v>
      </c>
      <c r="C56" s="29" t="s">
        <v>2517</v>
      </c>
      <c r="D56" s="29" t="s">
        <v>348</v>
      </c>
      <c r="E56" s="29" t="s">
        <v>383</v>
      </c>
      <c r="F56" s="29" t="s">
        <v>409</v>
      </c>
      <c r="G56" s="15">
        <f t="shared" si="0"/>
        <v>17.7</v>
      </c>
      <c r="H56" s="5">
        <v>82</v>
      </c>
      <c r="I56" s="7">
        <f t="shared" si="1"/>
        <v>57.4</v>
      </c>
      <c r="J56" s="30">
        <f t="shared" si="2"/>
        <v>75.099999999999994</v>
      </c>
      <c r="K56" s="29">
        <v>55</v>
      </c>
    </row>
    <row r="57" spans="1:11" ht="30" customHeight="1" thickBot="1">
      <c r="A57" s="28" t="s">
        <v>2641</v>
      </c>
      <c r="B57" s="29" t="s">
        <v>2642</v>
      </c>
      <c r="C57" s="29" t="s">
        <v>2517</v>
      </c>
      <c r="D57" s="29" t="s">
        <v>348</v>
      </c>
      <c r="E57" s="29" t="s">
        <v>383</v>
      </c>
      <c r="F57" s="29" t="s">
        <v>2268</v>
      </c>
      <c r="G57" s="15">
        <f t="shared" si="0"/>
        <v>20.474999999999998</v>
      </c>
      <c r="H57" s="5">
        <v>78</v>
      </c>
      <c r="I57" s="7">
        <f t="shared" si="1"/>
        <v>54.599999999999994</v>
      </c>
      <c r="J57" s="30">
        <f t="shared" si="2"/>
        <v>75.074999999999989</v>
      </c>
      <c r="K57" s="29">
        <v>56</v>
      </c>
    </row>
    <row r="58" spans="1:11" ht="30" customHeight="1" thickBot="1">
      <c r="A58" s="28" t="s">
        <v>2549</v>
      </c>
      <c r="B58" s="29" t="s">
        <v>2550</v>
      </c>
      <c r="C58" s="29" t="s">
        <v>2517</v>
      </c>
      <c r="D58" s="29" t="s">
        <v>348</v>
      </c>
      <c r="E58" s="29" t="s">
        <v>383</v>
      </c>
      <c r="F58" s="29" t="s">
        <v>2221</v>
      </c>
      <c r="G58" s="15">
        <f t="shared" si="0"/>
        <v>21.824999999999999</v>
      </c>
      <c r="H58" s="5">
        <v>76</v>
      </c>
      <c r="I58" s="7">
        <f t="shared" si="1"/>
        <v>53.199999999999996</v>
      </c>
      <c r="J58" s="30">
        <f t="shared" si="2"/>
        <v>75.024999999999991</v>
      </c>
      <c r="K58" s="29">
        <v>57</v>
      </c>
    </row>
    <row r="59" spans="1:11" ht="30" customHeight="1" thickBot="1">
      <c r="A59" s="28" t="s">
        <v>2718</v>
      </c>
      <c r="B59" s="29" t="s">
        <v>2719</v>
      </c>
      <c r="C59" s="29" t="s">
        <v>2517</v>
      </c>
      <c r="D59" s="29" t="s">
        <v>348</v>
      </c>
      <c r="E59" s="29" t="s">
        <v>383</v>
      </c>
      <c r="F59" s="29" t="s">
        <v>2233</v>
      </c>
      <c r="G59" s="15">
        <f t="shared" si="0"/>
        <v>19.724999999999998</v>
      </c>
      <c r="H59" s="5">
        <v>79</v>
      </c>
      <c r="I59" s="7">
        <f t="shared" si="1"/>
        <v>55.3</v>
      </c>
      <c r="J59" s="30">
        <f t="shared" si="2"/>
        <v>75.024999999999991</v>
      </c>
      <c r="K59" s="29">
        <v>58</v>
      </c>
    </row>
    <row r="60" spans="1:11" ht="30" customHeight="1" thickBot="1">
      <c r="A60" s="28" t="s">
        <v>2653</v>
      </c>
      <c r="B60" s="29" t="s">
        <v>2654</v>
      </c>
      <c r="C60" s="29" t="s">
        <v>2517</v>
      </c>
      <c r="D60" s="29" t="s">
        <v>348</v>
      </c>
      <c r="E60" s="29" t="s">
        <v>383</v>
      </c>
      <c r="F60" s="29" t="s">
        <v>2023</v>
      </c>
      <c r="G60" s="15">
        <f t="shared" si="0"/>
        <v>20.399999999999999</v>
      </c>
      <c r="H60" s="5">
        <v>78</v>
      </c>
      <c r="I60" s="7">
        <f t="shared" si="1"/>
        <v>54.599999999999994</v>
      </c>
      <c r="J60" s="30">
        <f t="shared" si="2"/>
        <v>75</v>
      </c>
      <c r="K60" s="29">
        <v>59</v>
      </c>
    </row>
    <row r="61" spans="1:11" ht="30" customHeight="1" thickBot="1">
      <c r="A61" s="28" t="s">
        <v>2649</v>
      </c>
      <c r="B61" s="29" t="s">
        <v>2650</v>
      </c>
      <c r="C61" s="29" t="s">
        <v>2517</v>
      </c>
      <c r="D61" s="29" t="s">
        <v>348</v>
      </c>
      <c r="E61" s="29" t="s">
        <v>383</v>
      </c>
      <c r="F61" s="29" t="s">
        <v>2023</v>
      </c>
      <c r="G61" s="15">
        <f t="shared" si="0"/>
        <v>20.399999999999999</v>
      </c>
      <c r="H61" s="5">
        <v>78</v>
      </c>
      <c r="I61" s="7">
        <f t="shared" si="1"/>
        <v>54.599999999999994</v>
      </c>
      <c r="J61" s="30">
        <f t="shared" si="2"/>
        <v>75</v>
      </c>
      <c r="K61" s="29">
        <v>60</v>
      </c>
    </row>
    <row r="62" spans="1:11" ht="30" customHeight="1" thickBot="1">
      <c r="A62" s="28" t="s">
        <v>2746</v>
      </c>
      <c r="B62" s="29" t="s">
        <v>2747</v>
      </c>
      <c r="C62" s="29" t="s">
        <v>2517</v>
      </c>
      <c r="D62" s="29" t="s">
        <v>348</v>
      </c>
      <c r="E62" s="29" t="s">
        <v>383</v>
      </c>
      <c r="F62" s="29" t="s">
        <v>382</v>
      </c>
      <c r="G62" s="15">
        <f t="shared" si="0"/>
        <v>19.425000000000001</v>
      </c>
      <c r="H62" s="5">
        <v>79</v>
      </c>
      <c r="I62" s="7">
        <f t="shared" si="1"/>
        <v>55.3</v>
      </c>
      <c r="J62" s="30">
        <f t="shared" si="2"/>
        <v>74.724999999999994</v>
      </c>
      <c r="K62" s="29">
        <v>61</v>
      </c>
    </row>
    <row r="63" spans="1:11" ht="30" customHeight="1" thickBot="1">
      <c r="A63" s="28" t="s">
        <v>2791</v>
      </c>
      <c r="B63" s="29" t="s">
        <v>2792</v>
      </c>
      <c r="C63" s="29" t="s">
        <v>2517</v>
      </c>
      <c r="D63" s="29" t="s">
        <v>348</v>
      </c>
      <c r="E63" s="29" t="s">
        <v>383</v>
      </c>
      <c r="F63" s="29" t="s">
        <v>2034</v>
      </c>
      <c r="G63" s="15">
        <f t="shared" si="0"/>
        <v>19.05</v>
      </c>
      <c r="H63" s="5">
        <v>79</v>
      </c>
      <c r="I63" s="7">
        <f t="shared" si="1"/>
        <v>55.3</v>
      </c>
      <c r="J63" s="30">
        <f t="shared" si="2"/>
        <v>74.349999999999994</v>
      </c>
      <c r="K63" s="29">
        <v>62</v>
      </c>
    </row>
    <row r="64" spans="1:11" ht="30" customHeight="1" thickBot="1">
      <c r="A64" s="28" t="s">
        <v>2795</v>
      </c>
      <c r="B64" s="29" t="s">
        <v>2796</v>
      </c>
      <c r="C64" s="29" t="s">
        <v>2517</v>
      </c>
      <c r="D64" s="29" t="s">
        <v>348</v>
      </c>
      <c r="E64" s="29" t="s">
        <v>383</v>
      </c>
      <c r="F64" s="29" t="s">
        <v>2037</v>
      </c>
      <c r="G64" s="15">
        <f t="shared" si="0"/>
        <v>18.974999999999998</v>
      </c>
      <c r="H64" s="5">
        <v>79</v>
      </c>
      <c r="I64" s="7">
        <f t="shared" si="1"/>
        <v>55.3</v>
      </c>
      <c r="J64" s="30">
        <f t="shared" si="2"/>
        <v>74.274999999999991</v>
      </c>
      <c r="K64" s="29">
        <v>63</v>
      </c>
    </row>
    <row r="65" spans="1:11" ht="30" customHeight="1" thickBot="1">
      <c r="A65" s="28" t="s">
        <v>2724</v>
      </c>
      <c r="B65" s="29" t="s">
        <v>2725</v>
      </c>
      <c r="C65" s="29" t="s">
        <v>2517</v>
      </c>
      <c r="D65" s="29" t="s">
        <v>348</v>
      </c>
      <c r="E65" s="29" t="s">
        <v>383</v>
      </c>
      <c r="F65" s="29" t="s">
        <v>483</v>
      </c>
      <c r="G65" s="15">
        <f t="shared" si="0"/>
        <v>19.649999999999999</v>
      </c>
      <c r="H65" s="5">
        <v>78</v>
      </c>
      <c r="I65" s="7">
        <f t="shared" si="1"/>
        <v>54.599999999999994</v>
      </c>
      <c r="J65" s="30">
        <f t="shared" si="2"/>
        <v>74.25</v>
      </c>
      <c r="K65" s="29">
        <v>64</v>
      </c>
    </row>
    <row r="66" spans="1:11" ht="30" customHeight="1" thickBot="1">
      <c r="A66" s="28" t="s">
        <v>2553</v>
      </c>
      <c r="B66" s="29" t="s">
        <v>2554</v>
      </c>
      <c r="C66" s="29" t="s">
        <v>2517</v>
      </c>
      <c r="D66" s="29" t="s">
        <v>348</v>
      </c>
      <c r="E66" s="29" t="s">
        <v>383</v>
      </c>
      <c r="F66" s="29" t="s">
        <v>2555</v>
      </c>
      <c r="G66" s="15">
        <f t="shared" ref="G66:G129" si="3">F66*30%</f>
        <v>21.75</v>
      </c>
      <c r="H66" s="5">
        <v>75</v>
      </c>
      <c r="I66" s="7">
        <f t="shared" ref="I66:I129" si="4">H66*0.7</f>
        <v>52.5</v>
      </c>
      <c r="J66" s="30">
        <f t="shared" ref="J66:J129" si="5">G66+I66</f>
        <v>74.25</v>
      </c>
      <c r="K66" s="29">
        <v>65</v>
      </c>
    </row>
    <row r="67" spans="1:11" ht="30" customHeight="1" thickBot="1">
      <c r="A67" s="28" t="s">
        <v>2811</v>
      </c>
      <c r="B67" s="29" t="s">
        <v>2812</v>
      </c>
      <c r="C67" s="29" t="s">
        <v>2517</v>
      </c>
      <c r="D67" s="29" t="s">
        <v>348</v>
      </c>
      <c r="E67" s="29" t="s">
        <v>383</v>
      </c>
      <c r="F67" s="29" t="s">
        <v>439</v>
      </c>
      <c r="G67" s="15">
        <f t="shared" si="3"/>
        <v>18.899999999999999</v>
      </c>
      <c r="H67" s="5">
        <v>79</v>
      </c>
      <c r="I67" s="7">
        <f t="shared" si="4"/>
        <v>55.3</v>
      </c>
      <c r="J67" s="30">
        <f t="shared" si="5"/>
        <v>74.199999999999989</v>
      </c>
      <c r="K67" s="29">
        <v>66</v>
      </c>
    </row>
    <row r="68" spans="1:11" ht="30" customHeight="1" thickBot="1">
      <c r="A68" s="28" t="s">
        <v>2661</v>
      </c>
      <c r="B68" s="29" t="s">
        <v>2662</v>
      </c>
      <c r="C68" s="29" t="s">
        <v>2517</v>
      </c>
      <c r="D68" s="29" t="s">
        <v>348</v>
      </c>
      <c r="E68" s="29" t="s">
        <v>383</v>
      </c>
      <c r="F68" s="29" t="s">
        <v>2663</v>
      </c>
      <c r="G68" s="15">
        <f t="shared" si="3"/>
        <v>20.25</v>
      </c>
      <c r="H68" s="5">
        <v>77</v>
      </c>
      <c r="I68" s="7">
        <f t="shared" si="4"/>
        <v>53.9</v>
      </c>
      <c r="J68" s="30">
        <f t="shared" si="5"/>
        <v>74.150000000000006</v>
      </c>
      <c r="K68" s="29">
        <v>67</v>
      </c>
    </row>
    <row r="69" spans="1:11" ht="30" customHeight="1" thickBot="1">
      <c r="A69" s="28" t="s">
        <v>2817</v>
      </c>
      <c r="B69" s="29" t="s">
        <v>2818</v>
      </c>
      <c r="C69" s="29" t="s">
        <v>2517</v>
      </c>
      <c r="D69" s="29" t="s">
        <v>348</v>
      </c>
      <c r="E69" s="29" t="s">
        <v>383</v>
      </c>
      <c r="F69" s="29" t="s">
        <v>493</v>
      </c>
      <c r="G69" s="15">
        <f t="shared" si="3"/>
        <v>18.75</v>
      </c>
      <c r="H69" s="5">
        <v>79</v>
      </c>
      <c r="I69" s="7">
        <f t="shared" si="4"/>
        <v>55.3</v>
      </c>
      <c r="J69" s="30">
        <f t="shared" si="5"/>
        <v>74.05</v>
      </c>
      <c r="K69" s="29">
        <v>68</v>
      </c>
    </row>
    <row r="70" spans="1:11" ht="30" customHeight="1" thickBot="1">
      <c r="A70" s="28" t="s">
        <v>2577</v>
      </c>
      <c r="B70" s="29" t="s">
        <v>2578</v>
      </c>
      <c r="C70" s="29" t="s">
        <v>2517</v>
      </c>
      <c r="D70" s="29" t="s">
        <v>348</v>
      </c>
      <c r="E70" s="29" t="s">
        <v>383</v>
      </c>
      <c r="F70" s="29" t="s">
        <v>478</v>
      </c>
      <c r="G70" s="15">
        <f t="shared" si="3"/>
        <v>21.45</v>
      </c>
      <c r="H70" s="5">
        <v>75</v>
      </c>
      <c r="I70" s="7">
        <f t="shared" si="4"/>
        <v>52.5</v>
      </c>
      <c r="J70" s="30">
        <f t="shared" si="5"/>
        <v>73.95</v>
      </c>
      <c r="K70" s="29">
        <v>69</v>
      </c>
    </row>
    <row r="71" spans="1:11" ht="30" customHeight="1" thickBot="1">
      <c r="A71" s="28" t="s">
        <v>2629</v>
      </c>
      <c r="B71" s="29" t="s">
        <v>2630</v>
      </c>
      <c r="C71" s="29" t="s">
        <v>2517</v>
      </c>
      <c r="D71" s="29" t="s">
        <v>348</v>
      </c>
      <c r="E71" s="29" t="s">
        <v>383</v>
      </c>
      <c r="F71" s="29" t="s">
        <v>2082</v>
      </c>
      <c r="G71" s="15">
        <f t="shared" si="3"/>
        <v>20.7</v>
      </c>
      <c r="H71" s="5">
        <v>76</v>
      </c>
      <c r="I71" s="7">
        <f t="shared" si="4"/>
        <v>53.199999999999996</v>
      </c>
      <c r="J71" s="30">
        <f t="shared" si="5"/>
        <v>73.899999999999991</v>
      </c>
      <c r="K71" s="29">
        <v>70</v>
      </c>
    </row>
    <row r="72" spans="1:11" ht="30" customHeight="1" thickBot="1">
      <c r="A72" s="28" t="s">
        <v>2841</v>
      </c>
      <c r="B72" s="29" t="s">
        <v>2842</v>
      </c>
      <c r="C72" s="29" t="s">
        <v>2517</v>
      </c>
      <c r="D72" s="29" t="s">
        <v>348</v>
      </c>
      <c r="E72" s="29" t="s">
        <v>383</v>
      </c>
      <c r="F72" s="29" t="s">
        <v>2205</v>
      </c>
      <c r="G72" s="15">
        <f t="shared" si="3"/>
        <v>18.599999999999998</v>
      </c>
      <c r="H72" s="5">
        <v>79</v>
      </c>
      <c r="I72" s="7">
        <f t="shared" si="4"/>
        <v>55.3</v>
      </c>
      <c r="J72" s="30">
        <f t="shared" si="5"/>
        <v>73.899999999999991</v>
      </c>
      <c r="K72" s="29">
        <v>71</v>
      </c>
    </row>
    <row r="73" spans="1:11" ht="30" customHeight="1" thickBot="1">
      <c r="A73" s="28" t="s">
        <v>2637</v>
      </c>
      <c r="B73" s="29" t="s">
        <v>2638</v>
      </c>
      <c r="C73" s="29" t="s">
        <v>2517</v>
      </c>
      <c r="D73" s="29" t="s">
        <v>348</v>
      </c>
      <c r="E73" s="29" t="s">
        <v>383</v>
      </c>
      <c r="F73" s="29" t="s">
        <v>359</v>
      </c>
      <c r="G73" s="15">
        <f t="shared" si="3"/>
        <v>20.55</v>
      </c>
      <c r="H73" s="5">
        <v>76</v>
      </c>
      <c r="I73" s="7">
        <f t="shared" si="4"/>
        <v>53.199999999999996</v>
      </c>
      <c r="J73" s="30">
        <f t="shared" si="5"/>
        <v>73.75</v>
      </c>
      <c r="K73" s="29">
        <v>72</v>
      </c>
    </row>
    <row r="74" spans="1:11" ht="30" customHeight="1" thickBot="1">
      <c r="A74" s="28" t="s">
        <v>2633</v>
      </c>
      <c r="B74" s="29" t="s">
        <v>2634</v>
      </c>
      <c r="C74" s="29" t="s">
        <v>2517</v>
      </c>
      <c r="D74" s="29" t="s">
        <v>348</v>
      </c>
      <c r="E74" s="29" t="s">
        <v>383</v>
      </c>
      <c r="F74" s="29" t="s">
        <v>359</v>
      </c>
      <c r="G74" s="15">
        <f t="shared" si="3"/>
        <v>20.55</v>
      </c>
      <c r="H74" s="5">
        <v>76</v>
      </c>
      <c r="I74" s="7">
        <f t="shared" si="4"/>
        <v>53.199999999999996</v>
      </c>
      <c r="J74" s="30">
        <f t="shared" si="5"/>
        <v>73.75</v>
      </c>
      <c r="K74" s="29">
        <v>73</v>
      </c>
    </row>
    <row r="75" spans="1:11" ht="30" customHeight="1" thickBot="1">
      <c r="A75" s="28" t="s">
        <v>2597</v>
      </c>
      <c r="B75" s="29" t="s">
        <v>2598</v>
      </c>
      <c r="C75" s="29" t="s">
        <v>2517</v>
      </c>
      <c r="D75" s="29" t="s">
        <v>348</v>
      </c>
      <c r="E75" s="29" t="s">
        <v>383</v>
      </c>
      <c r="F75" s="29" t="s">
        <v>2302</v>
      </c>
      <c r="G75" s="15">
        <f t="shared" si="3"/>
        <v>21.224999999999998</v>
      </c>
      <c r="H75" s="5">
        <v>75</v>
      </c>
      <c r="I75" s="7">
        <f t="shared" si="4"/>
        <v>52.5</v>
      </c>
      <c r="J75" s="30">
        <f t="shared" si="5"/>
        <v>73.724999999999994</v>
      </c>
      <c r="K75" s="29">
        <v>74</v>
      </c>
    </row>
    <row r="76" spans="1:11" ht="30" customHeight="1" thickBot="1">
      <c r="A76" s="28" t="s">
        <v>2716</v>
      </c>
      <c r="B76" s="29" t="s">
        <v>2717</v>
      </c>
      <c r="C76" s="29" t="s">
        <v>2517</v>
      </c>
      <c r="D76" s="29" t="s">
        <v>348</v>
      </c>
      <c r="E76" s="29" t="s">
        <v>383</v>
      </c>
      <c r="F76" s="29" t="s">
        <v>376</v>
      </c>
      <c r="G76" s="15">
        <f t="shared" si="3"/>
        <v>19.8</v>
      </c>
      <c r="H76" s="5">
        <v>77</v>
      </c>
      <c r="I76" s="7">
        <f t="shared" si="4"/>
        <v>53.9</v>
      </c>
      <c r="J76" s="30">
        <f t="shared" si="5"/>
        <v>73.7</v>
      </c>
      <c r="K76" s="29">
        <v>75</v>
      </c>
    </row>
    <row r="77" spans="1:11" ht="30" customHeight="1" thickBot="1">
      <c r="A77" s="28" t="s">
        <v>2647</v>
      </c>
      <c r="B77" s="29" t="s">
        <v>2648</v>
      </c>
      <c r="C77" s="29" t="s">
        <v>2517</v>
      </c>
      <c r="D77" s="29" t="s">
        <v>348</v>
      </c>
      <c r="E77" s="29" t="s">
        <v>383</v>
      </c>
      <c r="F77" s="29" t="s">
        <v>2268</v>
      </c>
      <c r="G77" s="15">
        <f t="shared" si="3"/>
        <v>20.474999999999998</v>
      </c>
      <c r="H77" s="5">
        <v>76</v>
      </c>
      <c r="I77" s="7">
        <f t="shared" si="4"/>
        <v>53.199999999999996</v>
      </c>
      <c r="J77" s="30">
        <f t="shared" si="5"/>
        <v>73.674999999999997</v>
      </c>
      <c r="K77" s="29">
        <v>76</v>
      </c>
    </row>
    <row r="78" spans="1:11" ht="30" customHeight="1" thickBot="1">
      <c r="A78" s="28" t="s">
        <v>2890</v>
      </c>
      <c r="B78" s="29" t="s">
        <v>2891</v>
      </c>
      <c r="C78" s="29" t="s">
        <v>2517</v>
      </c>
      <c r="D78" s="29" t="s">
        <v>348</v>
      </c>
      <c r="E78" s="29" t="s">
        <v>383</v>
      </c>
      <c r="F78" s="29" t="s">
        <v>397</v>
      </c>
      <c r="G78" s="15">
        <f t="shared" si="3"/>
        <v>18.149999999999999</v>
      </c>
      <c r="H78" s="5">
        <v>79</v>
      </c>
      <c r="I78" s="7">
        <f t="shared" si="4"/>
        <v>55.3</v>
      </c>
      <c r="J78" s="30">
        <f t="shared" si="5"/>
        <v>73.449999999999989</v>
      </c>
      <c r="K78" s="29">
        <v>77</v>
      </c>
    </row>
    <row r="79" spans="1:11" ht="30" customHeight="1" thickBot="1">
      <c r="A79" s="28" t="s">
        <v>2562</v>
      </c>
      <c r="B79" s="29" t="s">
        <v>2563</v>
      </c>
      <c r="C79" s="29" t="s">
        <v>2517</v>
      </c>
      <c r="D79" s="29" t="s">
        <v>348</v>
      </c>
      <c r="E79" s="29" t="s">
        <v>383</v>
      </c>
      <c r="F79" s="29" t="s">
        <v>2128</v>
      </c>
      <c r="G79" s="15">
        <f t="shared" si="3"/>
        <v>21.599999999999998</v>
      </c>
      <c r="H79" s="5">
        <v>74</v>
      </c>
      <c r="I79" s="7">
        <f t="shared" si="4"/>
        <v>51.8</v>
      </c>
      <c r="J79" s="30">
        <f t="shared" si="5"/>
        <v>73.399999999999991</v>
      </c>
      <c r="K79" s="29">
        <v>78</v>
      </c>
    </row>
    <row r="80" spans="1:11" ht="30" customHeight="1" thickBot="1">
      <c r="A80" s="28" t="s">
        <v>2567</v>
      </c>
      <c r="B80" s="29" t="s">
        <v>2568</v>
      </c>
      <c r="C80" s="29" t="s">
        <v>2517</v>
      </c>
      <c r="D80" s="29" t="s">
        <v>348</v>
      </c>
      <c r="E80" s="29" t="s">
        <v>383</v>
      </c>
      <c r="F80" s="29" t="s">
        <v>2566</v>
      </c>
      <c r="G80" s="15">
        <f t="shared" si="3"/>
        <v>21.524999999999999</v>
      </c>
      <c r="H80" s="5">
        <v>74</v>
      </c>
      <c r="I80" s="7">
        <f t="shared" si="4"/>
        <v>51.8</v>
      </c>
      <c r="J80" s="30">
        <f t="shared" si="5"/>
        <v>73.324999999999989</v>
      </c>
      <c r="K80" s="29">
        <v>79</v>
      </c>
    </row>
    <row r="81" spans="1:11" ht="30" customHeight="1" thickBot="1">
      <c r="A81" s="28" t="s">
        <v>2683</v>
      </c>
      <c r="B81" s="29" t="s">
        <v>2684</v>
      </c>
      <c r="C81" s="29" t="s">
        <v>2517</v>
      </c>
      <c r="D81" s="29" t="s">
        <v>348</v>
      </c>
      <c r="E81" s="29" t="s">
        <v>383</v>
      </c>
      <c r="F81" s="29" t="s">
        <v>370</v>
      </c>
      <c r="G81" s="15">
        <f t="shared" si="3"/>
        <v>20.099999999999998</v>
      </c>
      <c r="H81" s="5">
        <v>76</v>
      </c>
      <c r="I81" s="7">
        <f t="shared" si="4"/>
        <v>53.199999999999996</v>
      </c>
      <c r="J81" s="30">
        <f t="shared" si="5"/>
        <v>73.3</v>
      </c>
      <c r="K81" s="29">
        <v>80</v>
      </c>
    </row>
    <row r="82" spans="1:11" ht="30" customHeight="1" thickBot="1">
      <c r="A82" s="28" t="s">
        <v>2829</v>
      </c>
      <c r="B82" s="29" t="s">
        <v>2830</v>
      </c>
      <c r="C82" s="29" t="s">
        <v>2517</v>
      </c>
      <c r="D82" s="29" t="s">
        <v>348</v>
      </c>
      <c r="E82" s="29" t="s">
        <v>383</v>
      </c>
      <c r="F82" s="29" t="s">
        <v>389</v>
      </c>
      <c r="G82" s="15">
        <f t="shared" si="3"/>
        <v>18.675000000000001</v>
      </c>
      <c r="H82" s="5">
        <v>78</v>
      </c>
      <c r="I82" s="7">
        <f t="shared" si="4"/>
        <v>54.599999999999994</v>
      </c>
      <c r="J82" s="30">
        <f t="shared" si="5"/>
        <v>73.274999999999991</v>
      </c>
      <c r="K82" s="29">
        <v>81</v>
      </c>
    </row>
    <row r="83" spans="1:11" ht="30" customHeight="1" thickBot="1">
      <c r="A83" s="28" t="s">
        <v>2585</v>
      </c>
      <c r="B83" s="29" t="s">
        <v>2586</v>
      </c>
      <c r="C83" s="29" t="s">
        <v>2517</v>
      </c>
      <c r="D83" s="29" t="s">
        <v>348</v>
      </c>
      <c r="E83" s="29" t="s">
        <v>383</v>
      </c>
      <c r="F83" s="29" t="s">
        <v>2076</v>
      </c>
      <c r="G83" s="15">
        <f t="shared" si="3"/>
        <v>21.375</v>
      </c>
      <c r="H83" s="5">
        <v>74</v>
      </c>
      <c r="I83" s="7">
        <f t="shared" si="4"/>
        <v>51.8</v>
      </c>
      <c r="J83" s="30">
        <f t="shared" si="5"/>
        <v>73.174999999999997</v>
      </c>
      <c r="K83" s="29">
        <v>82</v>
      </c>
    </row>
    <row r="84" spans="1:11" ht="30" customHeight="1" thickBot="1">
      <c r="A84" s="28" t="s">
        <v>2702</v>
      </c>
      <c r="B84" s="29" t="s">
        <v>2703</v>
      </c>
      <c r="C84" s="29" t="s">
        <v>2517</v>
      </c>
      <c r="D84" s="29" t="s">
        <v>348</v>
      </c>
      <c r="E84" s="29" t="s">
        <v>383</v>
      </c>
      <c r="F84" s="29" t="s">
        <v>373</v>
      </c>
      <c r="G84" s="15">
        <f t="shared" si="3"/>
        <v>19.95</v>
      </c>
      <c r="H84" s="5">
        <v>76</v>
      </c>
      <c r="I84" s="7">
        <f t="shared" si="4"/>
        <v>53.199999999999996</v>
      </c>
      <c r="J84" s="30">
        <f t="shared" si="5"/>
        <v>73.149999999999991</v>
      </c>
      <c r="K84" s="29">
        <v>83</v>
      </c>
    </row>
    <row r="85" spans="1:11" ht="30" customHeight="1" thickBot="1">
      <c r="A85" s="28" t="s">
        <v>2543</v>
      </c>
      <c r="B85" s="29" t="s">
        <v>2544</v>
      </c>
      <c r="C85" s="29" t="s">
        <v>2517</v>
      </c>
      <c r="D85" s="29" t="s">
        <v>348</v>
      </c>
      <c r="E85" s="29" t="s">
        <v>383</v>
      </c>
      <c r="F85" s="29" t="s">
        <v>2542</v>
      </c>
      <c r="G85" s="15">
        <f t="shared" si="3"/>
        <v>21.974999999999998</v>
      </c>
      <c r="H85" s="5">
        <v>73</v>
      </c>
      <c r="I85" s="7">
        <f t="shared" si="4"/>
        <v>51.099999999999994</v>
      </c>
      <c r="J85" s="30">
        <f t="shared" si="5"/>
        <v>73.074999999999989</v>
      </c>
      <c r="K85" s="29">
        <v>84</v>
      </c>
    </row>
    <row r="86" spans="1:11" ht="30" customHeight="1" thickBot="1">
      <c r="A86" s="28" t="s">
        <v>2645</v>
      </c>
      <c r="B86" s="29" t="s">
        <v>2646</v>
      </c>
      <c r="C86" s="29" t="s">
        <v>2517</v>
      </c>
      <c r="D86" s="29" t="s">
        <v>348</v>
      </c>
      <c r="E86" s="29" t="s">
        <v>383</v>
      </c>
      <c r="F86" s="29" t="s">
        <v>2268</v>
      </c>
      <c r="G86" s="15">
        <f t="shared" si="3"/>
        <v>20.474999999999998</v>
      </c>
      <c r="H86" s="5">
        <v>75</v>
      </c>
      <c r="I86" s="7">
        <f t="shared" si="4"/>
        <v>52.5</v>
      </c>
      <c r="J86" s="30">
        <f t="shared" si="5"/>
        <v>72.974999999999994</v>
      </c>
      <c r="K86" s="29">
        <v>85</v>
      </c>
    </row>
    <row r="87" spans="1:11" ht="30" customHeight="1" thickBot="1">
      <c r="A87" s="28" t="s">
        <v>2730</v>
      </c>
      <c r="B87" s="29" t="s">
        <v>2731</v>
      </c>
      <c r="C87" s="29" t="s">
        <v>2517</v>
      </c>
      <c r="D87" s="29" t="s">
        <v>348</v>
      </c>
      <c r="E87" s="29" t="s">
        <v>383</v>
      </c>
      <c r="F87" s="29" t="s">
        <v>483</v>
      </c>
      <c r="G87" s="15">
        <f t="shared" si="3"/>
        <v>19.649999999999999</v>
      </c>
      <c r="H87" s="5">
        <v>76</v>
      </c>
      <c r="I87" s="7">
        <f t="shared" si="4"/>
        <v>53.199999999999996</v>
      </c>
      <c r="J87" s="30">
        <f t="shared" si="5"/>
        <v>72.849999999999994</v>
      </c>
      <c r="K87" s="29">
        <v>86</v>
      </c>
    </row>
    <row r="88" spans="1:11" ht="30" customHeight="1" thickBot="1">
      <c r="A88" s="28" t="s">
        <v>2892</v>
      </c>
      <c r="B88" s="29" t="s">
        <v>2893</v>
      </c>
      <c r="C88" s="29" t="s">
        <v>2517</v>
      </c>
      <c r="D88" s="29" t="s">
        <v>348</v>
      </c>
      <c r="E88" s="29" t="s">
        <v>383</v>
      </c>
      <c r="F88" s="29" t="s">
        <v>501</v>
      </c>
      <c r="G88" s="15">
        <f t="shared" si="3"/>
        <v>18.074999999999999</v>
      </c>
      <c r="H88" s="5">
        <v>78</v>
      </c>
      <c r="I88" s="7">
        <f t="shared" si="4"/>
        <v>54.599999999999994</v>
      </c>
      <c r="J88" s="30">
        <f t="shared" si="5"/>
        <v>72.674999999999997</v>
      </c>
      <c r="K88" s="29">
        <v>87</v>
      </c>
    </row>
    <row r="89" spans="1:11" ht="30" customHeight="1" thickBot="1">
      <c r="A89" s="28" t="s">
        <v>2674</v>
      </c>
      <c r="B89" s="29" t="s">
        <v>2675</v>
      </c>
      <c r="C89" s="29" t="s">
        <v>2517</v>
      </c>
      <c r="D89" s="29" t="s">
        <v>348</v>
      </c>
      <c r="E89" s="29" t="s">
        <v>383</v>
      </c>
      <c r="F89" s="29" t="s">
        <v>366</v>
      </c>
      <c r="G89" s="15">
        <f t="shared" si="3"/>
        <v>20.175000000000001</v>
      </c>
      <c r="H89" s="5">
        <v>75</v>
      </c>
      <c r="I89" s="7">
        <f t="shared" si="4"/>
        <v>52.5</v>
      </c>
      <c r="J89" s="30">
        <f t="shared" si="5"/>
        <v>72.674999999999997</v>
      </c>
      <c r="K89" s="29">
        <v>88</v>
      </c>
    </row>
    <row r="90" spans="1:11" ht="30" customHeight="1" thickBot="1">
      <c r="A90" s="28" t="s">
        <v>2613</v>
      </c>
      <c r="B90" s="29" t="s">
        <v>2614</v>
      </c>
      <c r="C90" s="29" t="s">
        <v>2517</v>
      </c>
      <c r="D90" s="29" t="s">
        <v>348</v>
      </c>
      <c r="E90" s="29" t="s">
        <v>383</v>
      </c>
      <c r="F90" s="29" t="s">
        <v>2136</v>
      </c>
      <c r="G90" s="15">
        <f t="shared" si="3"/>
        <v>20.849999999999998</v>
      </c>
      <c r="H90" s="5">
        <v>74</v>
      </c>
      <c r="I90" s="7">
        <f t="shared" si="4"/>
        <v>51.8</v>
      </c>
      <c r="J90" s="30">
        <f t="shared" si="5"/>
        <v>72.649999999999991</v>
      </c>
      <c r="K90" s="29">
        <v>89</v>
      </c>
    </row>
    <row r="91" spans="1:11" ht="30" customHeight="1" thickBot="1">
      <c r="A91" s="28" t="s">
        <v>2615</v>
      </c>
      <c r="B91" s="29" t="s">
        <v>2616</v>
      </c>
      <c r="C91" s="29" t="s">
        <v>2517</v>
      </c>
      <c r="D91" s="29" t="s">
        <v>348</v>
      </c>
      <c r="E91" s="29" t="s">
        <v>383</v>
      </c>
      <c r="F91" s="29" t="s">
        <v>2136</v>
      </c>
      <c r="G91" s="15">
        <f t="shared" si="3"/>
        <v>20.849999999999998</v>
      </c>
      <c r="H91" s="5">
        <v>74</v>
      </c>
      <c r="I91" s="7">
        <f t="shared" si="4"/>
        <v>51.8</v>
      </c>
      <c r="J91" s="30">
        <f t="shared" si="5"/>
        <v>72.649999999999991</v>
      </c>
      <c r="K91" s="29">
        <v>90</v>
      </c>
    </row>
    <row r="92" spans="1:11" ht="30" customHeight="1" thickBot="1">
      <c r="A92" s="28" t="s">
        <v>2126</v>
      </c>
      <c r="B92" s="29" t="s">
        <v>2522</v>
      </c>
      <c r="C92" s="29" t="s">
        <v>2517</v>
      </c>
      <c r="D92" s="29" t="s">
        <v>348</v>
      </c>
      <c r="E92" s="29" t="s">
        <v>383</v>
      </c>
      <c r="F92" s="29" t="s">
        <v>2523</v>
      </c>
      <c r="G92" s="15">
        <f t="shared" si="3"/>
        <v>22.95</v>
      </c>
      <c r="H92" s="5">
        <v>71</v>
      </c>
      <c r="I92" s="7">
        <f t="shared" si="4"/>
        <v>49.699999999999996</v>
      </c>
      <c r="J92" s="30">
        <f t="shared" si="5"/>
        <v>72.649999999999991</v>
      </c>
      <c r="K92" s="29">
        <v>91</v>
      </c>
    </row>
    <row r="93" spans="1:11" ht="30" customHeight="1" thickBot="1">
      <c r="A93" s="28" t="s">
        <v>2758</v>
      </c>
      <c r="B93" s="29" t="s">
        <v>2759</v>
      </c>
      <c r="C93" s="29" t="s">
        <v>2517</v>
      </c>
      <c r="D93" s="29" t="s">
        <v>348</v>
      </c>
      <c r="E93" s="29" t="s">
        <v>383</v>
      </c>
      <c r="F93" s="29" t="s">
        <v>2240</v>
      </c>
      <c r="G93" s="15">
        <f t="shared" si="3"/>
        <v>19.274999999999999</v>
      </c>
      <c r="H93" s="5">
        <v>76</v>
      </c>
      <c r="I93" s="7">
        <f t="shared" si="4"/>
        <v>53.199999999999996</v>
      </c>
      <c r="J93" s="30">
        <f t="shared" si="5"/>
        <v>72.474999999999994</v>
      </c>
      <c r="K93" s="29">
        <v>92</v>
      </c>
    </row>
    <row r="94" spans="1:11" ht="30" customHeight="1" thickBot="1">
      <c r="A94" s="28" t="s">
        <v>2767</v>
      </c>
      <c r="B94" s="29" t="s">
        <v>2768</v>
      </c>
      <c r="C94" s="29" t="s">
        <v>2517</v>
      </c>
      <c r="D94" s="29" t="s">
        <v>348</v>
      </c>
      <c r="E94" s="29" t="s">
        <v>383</v>
      </c>
      <c r="F94" s="29" t="s">
        <v>436</v>
      </c>
      <c r="G94" s="15">
        <f t="shared" si="3"/>
        <v>19.2</v>
      </c>
      <c r="H94" s="5">
        <v>76</v>
      </c>
      <c r="I94" s="7">
        <f t="shared" si="4"/>
        <v>53.199999999999996</v>
      </c>
      <c r="J94" s="30">
        <f t="shared" si="5"/>
        <v>72.399999999999991</v>
      </c>
      <c r="K94" s="29">
        <v>93</v>
      </c>
    </row>
    <row r="95" spans="1:11" ht="30" customHeight="1" thickBot="1">
      <c r="A95" s="28" t="s">
        <v>2773</v>
      </c>
      <c r="B95" s="29" t="s">
        <v>2774</v>
      </c>
      <c r="C95" s="29" t="s">
        <v>2517</v>
      </c>
      <c r="D95" s="29" t="s">
        <v>348</v>
      </c>
      <c r="E95" s="29" t="s">
        <v>383</v>
      </c>
      <c r="F95" s="29" t="s">
        <v>436</v>
      </c>
      <c r="G95" s="15">
        <f t="shared" si="3"/>
        <v>19.2</v>
      </c>
      <c r="H95" s="5">
        <v>76</v>
      </c>
      <c r="I95" s="7">
        <f t="shared" si="4"/>
        <v>53.199999999999996</v>
      </c>
      <c r="J95" s="30">
        <f t="shared" si="5"/>
        <v>72.399999999999991</v>
      </c>
      <c r="K95" s="29">
        <v>94</v>
      </c>
    </row>
    <row r="96" spans="1:11" ht="30" customHeight="1" thickBot="1">
      <c r="A96" s="28" t="s">
        <v>2765</v>
      </c>
      <c r="B96" s="29" t="s">
        <v>2766</v>
      </c>
      <c r="C96" s="29" t="s">
        <v>2517</v>
      </c>
      <c r="D96" s="29" t="s">
        <v>348</v>
      </c>
      <c r="E96" s="29" t="s">
        <v>383</v>
      </c>
      <c r="F96" s="29" t="s">
        <v>436</v>
      </c>
      <c r="G96" s="15">
        <f t="shared" si="3"/>
        <v>19.2</v>
      </c>
      <c r="H96" s="5">
        <v>76</v>
      </c>
      <c r="I96" s="7">
        <f t="shared" si="4"/>
        <v>53.199999999999996</v>
      </c>
      <c r="J96" s="30">
        <f t="shared" si="5"/>
        <v>72.399999999999991</v>
      </c>
      <c r="K96" s="29">
        <v>95</v>
      </c>
    </row>
    <row r="97" spans="1:11" ht="30" customHeight="1" thickBot="1">
      <c r="A97" s="28" t="s">
        <v>2635</v>
      </c>
      <c r="B97" s="29" t="s">
        <v>2636</v>
      </c>
      <c r="C97" s="29" t="s">
        <v>2517</v>
      </c>
      <c r="D97" s="29" t="s">
        <v>348</v>
      </c>
      <c r="E97" s="29" t="s">
        <v>383</v>
      </c>
      <c r="F97" s="29" t="s">
        <v>359</v>
      </c>
      <c r="G97" s="15">
        <f t="shared" si="3"/>
        <v>20.55</v>
      </c>
      <c r="H97" s="5">
        <v>74</v>
      </c>
      <c r="I97" s="7">
        <f t="shared" si="4"/>
        <v>51.8</v>
      </c>
      <c r="J97" s="30">
        <f t="shared" si="5"/>
        <v>72.349999999999994</v>
      </c>
      <c r="K97" s="29">
        <v>96</v>
      </c>
    </row>
    <row r="98" spans="1:11" ht="30" customHeight="1" thickBot="1">
      <c r="A98" s="28" t="s">
        <v>2779</v>
      </c>
      <c r="B98" s="29" t="s">
        <v>2780</v>
      </c>
      <c r="C98" s="29" t="s">
        <v>2517</v>
      </c>
      <c r="D98" s="29" t="s">
        <v>348</v>
      </c>
      <c r="E98" s="29" t="s">
        <v>383</v>
      </c>
      <c r="F98" s="29" t="s">
        <v>2149</v>
      </c>
      <c r="G98" s="15">
        <f t="shared" si="3"/>
        <v>19.125</v>
      </c>
      <c r="H98" s="5">
        <v>76</v>
      </c>
      <c r="I98" s="7">
        <f t="shared" si="4"/>
        <v>53.199999999999996</v>
      </c>
      <c r="J98" s="30">
        <f t="shared" si="5"/>
        <v>72.324999999999989</v>
      </c>
      <c r="K98" s="29">
        <v>97</v>
      </c>
    </row>
    <row r="99" spans="1:11" ht="30" customHeight="1" thickBot="1">
      <c r="A99" s="28" t="s">
        <v>2783</v>
      </c>
      <c r="B99" s="29" t="s">
        <v>2784</v>
      </c>
      <c r="C99" s="29" t="s">
        <v>2517</v>
      </c>
      <c r="D99" s="29" t="s">
        <v>348</v>
      </c>
      <c r="E99" s="29" t="s">
        <v>383</v>
      </c>
      <c r="F99" s="29" t="s">
        <v>2034</v>
      </c>
      <c r="G99" s="15">
        <f t="shared" si="3"/>
        <v>19.05</v>
      </c>
      <c r="H99" s="5">
        <v>76</v>
      </c>
      <c r="I99" s="7">
        <f t="shared" si="4"/>
        <v>53.199999999999996</v>
      </c>
      <c r="J99" s="30">
        <f t="shared" si="5"/>
        <v>72.25</v>
      </c>
      <c r="K99" s="29">
        <v>98</v>
      </c>
    </row>
    <row r="100" spans="1:11" ht="30" customHeight="1" thickBot="1">
      <c r="A100" s="28" t="s">
        <v>2551</v>
      </c>
      <c r="B100" s="29" t="s">
        <v>2552</v>
      </c>
      <c r="C100" s="29" t="s">
        <v>2517</v>
      </c>
      <c r="D100" s="29" t="s">
        <v>348</v>
      </c>
      <c r="E100" s="29" t="s">
        <v>383</v>
      </c>
      <c r="F100" s="29" t="s">
        <v>2221</v>
      </c>
      <c r="G100" s="15">
        <f t="shared" si="3"/>
        <v>21.824999999999999</v>
      </c>
      <c r="H100" s="5">
        <v>72</v>
      </c>
      <c r="I100" s="7">
        <f t="shared" si="4"/>
        <v>50.4</v>
      </c>
      <c r="J100" s="30">
        <f t="shared" si="5"/>
        <v>72.224999999999994</v>
      </c>
      <c r="K100" s="29">
        <v>99</v>
      </c>
    </row>
    <row r="101" spans="1:11" ht="30" customHeight="1" thickBot="1">
      <c r="A101" s="28" t="s">
        <v>2801</v>
      </c>
      <c r="B101" s="29" t="s">
        <v>2802</v>
      </c>
      <c r="C101" s="29" t="s">
        <v>2517</v>
      </c>
      <c r="D101" s="29" t="s">
        <v>348</v>
      </c>
      <c r="E101" s="29" t="s">
        <v>383</v>
      </c>
      <c r="F101" s="29" t="s">
        <v>2037</v>
      </c>
      <c r="G101" s="15">
        <f t="shared" si="3"/>
        <v>18.974999999999998</v>
      </c>
      <c r="H101" s="5">
        <v>76</v>
      </c>
      <c r="I101" s="7">
        <f t="shared" si="4"/>
        <v>53.199999999999996</v>
      </c>
      <c r="J101" s="30">
        <f t="shared" si="5"/>
        <v>72.174999999999997</v>
      </c>
      <c r="K101" s="29">
        <v>100</v>
      </c>
    </row>
    <row r="102" spans="1:11" ht="30" customHeight="1" thickBot="1">
      <c r="A102" s="28" t="s">
        <v>2963</v>
      </c>
      <c r="B102" s="29" t="s">
        <v>2964</v>
      </c>
      <c r="C102" s="29" t="s">
        <v>2517</v>
      </c>
      <c r="D102" s="29" t="s">
        <v>348</v>
      </c>
      <c r="E102" s="29" t="s">
        <v>383</v>
      </c>
      <c r="F102" s="29" t="s">
        <v>2962</v>
      </c>
      <c r="G102" s="15">
        <f t="shared" si="3"/>
        <v>16.875</v>
      </c>
      <c r="H102" s="5">
        <v>79</v>
      </c>
      <c r="I102" s="7">
        <f t="shared" si="4"/>
        <v>55.3</v>
      </c>
      <c r="J102" s="30">
        <f t="shared" si="5"/>
        <v>72.174999999999997</v>
      </c>
      <c r="K102" s="29">
        <v>101</v>
      </c>
    </row>
    <row r="103" spans="1:11" ht="30" customHeight="1" thickBot="1">
      <c r="A103" s="28" t="s">
        <v>2726</v>
      </c>
      <c r="B103" s="29" t="s">
        <v>2727</v>
      </c>
      <c r="C103" s="29" t="s">
        <v>2517</v>
      </c>
      <c r="D103" s="29" t="s">
        <v>348</v>
      </c>
      <c r="E103" s="29" t="s">
        <v>383</v>
      </c>
      <c r="F103" s="29" t="s">
        <v>483</v>
      </c>
      <c r="G103" s="15">
        <f t="shared" si="3"/>
        <v>19.649999999999999</v>
      </c>
      <c r="H103" s="5">
        <v>75</v>
      </c>
      <c r="I103" s="7">
        <f t="shared" si="4"/>
        <v>52.5</v>
      </c>
      <c r="J103" s="30">
        <f t="shared" si="5"/>
        <v>72.150000000000006</v>
      </c>
      <c r="K103" s="29">
        <v>102</v>
      </c>
    </row>
    <row r="104" spans="1:11" ht="30" customHeight="1" thickBot="1">
      <c r="A104" s="28" t="s">
        <v>2668</v>
      </c>
      <c r="B104" s="29" t="s">
        <v>2669</v>
      </c>
      <c r="C104" s="29" t="s">
        <v>2517</v>
      </c>
      <c r="D104" s="29" t="s">
        <v>348</v>
      </c>
      <c r="E104" s="29" t="s">
        <v>383</v>
      </c>
      <c r="F104" s="29" t="s">
        <v>2663</v>
      </c>
      <c r="G104" s="15">
        <f t="shared" si="3"/>
        <v>20.25</v>
      </c>
      <c r="H104" s="5">
        <v>74</v>
      </c>
      <c r="I104" s="7">
        <f t="shared" si="4"/>
        <v>51.8</v>
      </c>
      <c r="J104" s="30">
        <f t="shared" si="5"/>
        <v>72.05</v>
      </c>
      <c r="K104" s="29">
        <v>103</v>
      </c>
    </row>
    <row r="105" spans="1:11" ht="30" customHeight="1" thickBot="1">
      <c r="A105" s="28" t="s">
        <v>2744</v>
      </c>
      <c r="B105" s="29" t="s">
        <v>2745</v>
      </c>
      <c r="C105" s="29" t="s">
        <v>2517</v>
      </c>
      <c r="D105" s="29" t="s">
        <v>348</v>
      </c>
      <c r="E105" s="29" t="s">
        <v>383</v>
      </c>
      <c r="F105" s="29" t="s">
        <v>379</v>
      </c>
      <c r="G105" s="15">
        <f t="shared" si="3"/>
        <v>19.5</v>
      </c>
      <c r="H105" s="5">
        <v>75</v>
      </c>
      <c r="I105" s="7">
        <f t="shared" si="4"/>
        <v>52.5</v>
      </c>
      <c r="J105" s="30">
        <f t="shared" si="5"/>
        <v>72</v>
      </c>
      <c r="K105" s="29">
        <v>104</v>
      </c>
    </row>
    <row r="106" spans="1:11" ht="30" customHeight="1" thickBot="1">
      <c r="A106" s="28" t="s">
        <v>2670</v>
      </c>
      <c r="B106" s="29" t="s">
        <v>2671</v>
      </c>
      <c r="C106" s="29" t="s">
        <v>2517</v>
      </c>
      <c r="D106" s="29" t="s">
        <v>348</v>
      </c>
      <c r="E106" s="29" t="s">
        <v>383</v>
      </c>
      <c r="F106" s="29" t="s">
        <v>366</v>
      </c>
      <c r="G106" s="15">
        <f t="shared" si="3"/>
        <v>20.175000000000001</v>
      </c>
      <c r="H106" s="5">
        <v>74</v>
      </c>
      <c r="I106" s="7">
        <f t="shared" si="4"/>
        <v>51.8</v>
      </c>
      <c r="J106" s="30">
        <f t="shared" si="5"/>
        <v>71.974999999999994</v>
      </c>
      <c r="K106" s="29">
        <v>105</v>
      </c>
    </row>
    <row r="107" spans="1:11" ht="30" customHeight="1" thickBot="1">
      <c r="A107" s="28" t="s">
        <v>2819</v>
      </c>
      <c r="B107" s="29" t="s">
        <v>2820</v>
      </c>
      <c r="C107" s="29" t="s">
        <v>2517</v>
      </c>
      <c r="D107" s="29" t="s">
        <v>348</v>
      </c>
      <c r="E107" s="29" t="s">
        <v>383</v>
      </c>
      <c r="F107" s="29" t="s">
        <v>493</v>
      </c>
      <c r="G107" s="15">
        <f t="shared" si="3"/>
        <v>18.75</v>
      </c>
      <c r="H107" s="5">
        <v>76</v>
      </c>
      <c r="I107" s="7">
        <f t="shared" si="4"/>
        <v>53.199999999999996</v>
      </c>
      <c r="J107" s="30">
        <f t="shared" si="5"/>
        <v>71.949999999999989</v>
      </c>
      <c r="K107" s="29">
        <v>106</v>
      </c>
    </row>
    <row r="108" spans="1:11" ht="30" customHeight="1" thickBot="1">
      <c r="A108" s="28" t="s">
        <v>2625</v>
      </c>
      <c r="B108" s="29" t="s">
        <v>2626</v>
      </c>
      <c r="C108" s="29" t="s">
        <v>2517</v>
      </c>
      <c r="D108" s="29" t="s">
        <v>348</v>
      </c>
      <c r="E108" s="29" t="s">
        <v>383</v>
      </c>
      <c r="F108" s="29" t="s">
        <v>2619</v>
      </c>
      <c r="G108" s="15">
        <f t="shared" si="3"/>
        <v>20.774999999999999</v>
      </c>
      <c r="H108" s="5">
        <v>73</v>
      </c>
      <c r="I108" s="7">
        <f t="shared" si="4"/>
        <v>51.099999999999994</v>
      </c>
      <c r="J108" s="30">
        <f t="shared" si="5"/>
        <v>71.875</v>
      </c>
      <c r="K108" s="29">
        <v>107</v>
      </c>
    </row>
    <row r="109" spans="1:11" ht="30" customHeight="1" thickBot="1">
      <c r="A109" s="28" t="s">
        <v>2760</v>
      </c>
      <c r="B109" s="29" t="s">
        <v>2761</v>
      </c>
      <c r="C109" s="29" t="s">
        <v>2517</v>
      </c>
      <c r="D109" s="29" t="s">
        <v>348</v>
      </c>
      <c r="E109" s="29" t="s">
        <v>383</v>
      </c>
      <c r="F109" s="29" t="s">
        <v>2240</v>
      </c>
      <c r="G109" s="15">
        <f t="shared" si="3"/>
        <v>19.274999999999999</v>
      </c>
      <c r="H109" s="5">
        <v>75</v>
      </c>
      <c r="I109" s="7">
        <f t="shared" si="4"/>
        <v>52.5</v>
      </c>
      <c r="J109" s="30">
        <f t="shared" si="5"/>
        <v>71.775000000000006</v>
      </c>
      <c r="K109" s="29">
        <v>108</v>
      </c>
    </row>
    <row r="110" spans="1:11" ht="30" customHeight="1" thickBot="1">
      <c r="A110" s="28" t="s">
        <v>2700</v>
      </c>
      <c r="B110" s="29" t="s">
        <v>2701</v>
      </c>
      <c r="C110" s="29" t="s">
        <v>2517</v>
      </c>
      <c r="D110" s="29" t="s">
        <v>348</v>
      </c>
      <c r="E110" s="29" t="s">
        <v>383</v>
      </c>
      <c r="F110" s="29" t="s">
        <v>373</v>
      </c>
      <c r="G110" s="15">
        <f t="shared" si="3"/>
        <v>19.95</v>
      </c>
      <c r="H110" s="5">
        <v>74</v>
      </c>
      <c r="I110" s="7">
        <f t="shared" si="4"/>
        <v>51.8</v>
      </c>
      <c r="J110" s="30">
        <f t="shared" si="5"/>
        <v>71.75</v>
      </c>
      <c r="K110" s="29">
        <v>109</v>
      </c>
    </row>
    <row r="111" spans="1:11" ht="30" customHeight="1" thickBot="1">
      <c r="A111" s="28" t="s">
        <v>2706</v>
      </c>
      <c r="B111" s="29" t="s">
        <v>2707</v>
      </c>
      <c r="C111" s="29" t="s">
        <v>2517</v>
      </c>
      <c r="D111" s="29" t="s">
        <v>348</v>
      </c>
      <c r="E111" s="29" t="s">
        <v>383</v>
      </c>
      <c r="F111" s="29" t="s">
        <v>2321</v>
      </c>
      <c r="G111" s="15">
        <f t="shared" si="3"/>
        <v>19.875</v>
      </c>
      <c r="H111" s="5">
        <v>74</v>
      </c>
      <c r="I111" s="7">
        <f t="shared" si="4"/>
        <v>51.8</v>
      </c>
      <c r="J111" s="30">
        <f t="shared" si="5"/>
        <v>71.674999999999997</v>
      </c>
      <c r="K111" s="29">
        <v>110</v>
      </c>
    </row>
    <row r="112" spans="1:11" ht="30" customHeight="1" thickBot="1">
      <c r="A112" s="28" t="s">
        <v>2862</v>
      </c>
      <c r="B112" s="29" t="s">
        <v>2863</v>
      </c>
      <c r="C112" s="29" t="s">
        <v>2517</v>
      </c>
      <c r="D112" s="29" t="s">
        <v>348</v>
      </c>
      <c r="E112" s="29" t="s">
        <v>383</v>
      </c>
      <c r="F112" s="29" t="s">
        <v>444</v>
      </c>
      <c r="G112" s="15">
        <f t="shared" si="3"/>
        <v>18.45</v>
      </c>
      <c r="H112" s="5">
        <v>76</v>
      </c>
      <c r="I112" s="7">
        <f t="shared" si="4"/>
        <v>53.199999999999996</v>
      </c>
      <c r="J112" s="30">
        <f t="shared" si="5"/>
        <v>71.649999999999991</v>
      </c>
      <c r="K112" s="29">
        <v>111</v>
      </c>
    </row>
    <row r="113" spans="1:11" ht="30" customHeight="1" thickBot="1">
      <c r="A113" s="28" t="s">
        <v>2631</v>
      </c>
      <c r="B113" s="29" t="s">
        <v>2632</v>
      </c>
      <c r="C113" s="29" t="s">
        <v>2517</v>
      </c>
      <c r="D113" s="29" t="s">
        <v>348</v>
      </c>
      <c r="E113" s="29" t="s">
        <v>383</v>
      </c>
      <c r="F113" s="29" t="s">
        <v>359</v>
      </c>
      <c r="G113" s="15">
        <f t="shared" si="3"/>
        <v>20.55</v>
      </c>
      <c r="H113" s="5">
        <v>73</v>
      </c>
      <c r="I113" s="7">
        <f t="shared" si="4"/>
        <v>51.099999999999994</v>
      </c>
      <c r="J113" s="30">
        <f t="shared" si="5"/>
        <v>71.649999999999991</v>
      </c>
      <c r="K113" s="29">
        <v>112</v>
      </c>
    </row>
    <row r="114" spans="1:11" ht="30" customHeight="1" thickBot="1">
      <c r="A114" s="28" t="s">
        <v>2714</v>
      </c>
      <c r="B114" s="29" t="s">
        <v>2715</v>
      </c>
      <c r="C114" s="29" t="s">
        <v>2517</v>
      </c>
      <c r="D114" s="29" t="s">
        <v>348</v>
      </c>
      <c r="E114" s="29" t="s">
        <v>383</v>
      </c>
      <c r="F114" s="29" t="s">
        <v>376</v>
      </c>
      <c r="G114" s="15">
        <f t="shared" si="3"/>
        <v>19.8</v>
      </c>
      <c r="H114" s="5">
        <v>74</v>
      </c>
      <c r="I114" s="7">
        <f t="shared" si="4"/>
        <v>51.8</v>
      </c>
      <c r="J114" s="30">
        <f t="shared" si="5"/>
        <v>71.599999999999994</v>
      </c>
      <c r="K114" s="29">
        <v>113</v>
      </c>
    </row>
    <row r="115" spans="1:11" ht="30" customHeight="1" thickBot="1">
      <c r="A115" s="28" t="s">
        <v>2710</v>
      </c>
      <c r="B115" s="29" t="s">
        <v>2711</v>
      </c>
      <c r="C115" s="29" t="s">
        <v>2517</v>
      </c>
      <c r="D115" s="29" t="s">
        <v>348</v>
      </c>
      <c r="E115" s="29" t="s">
        <v>383</v>
      </c>
      <c r="F115" s="29" t="s">
        <v>376</v>
      </c>
      <c r="G115" s="15">
        <f t="shared" si="3"/>
        <v>19.8</v>
      </c>
      <c r="H115" s="5">
        <v>74</v>
      </c>
      <c r="I115" s="7">
        <f t="shared" si="4"/>
        <v>51.8</v>
      </c>
      <c r="J115" s="30">
        <f t="shared" si="5"/>
        <v>71.599999999999994</v>
      </c>
      <c r="K115" s="29">
        <v>114</v>
      </c>
    </row>
    <row r="116" spans="1:11" ht="30" customHeight="1" thickBot="1">
      <c r="A116" s="28" t="s">
        <v>2797</v>
      </c>
      <c r="B116" s="29" t="s">
        <v>2798</v>
      </c>
      <c r="C116" s="29" t="s">
        <v>2517</v>
      </c>
      <c r="D116" s="29" t="s">
        <v>348</v>
      </c>
      <c r="E116" s="29" t="s">
        <v>383</v>
      </c>
      <c r="F116" s="29" t="s">
        <v>2037</v>
      </c>
      <c r="G116" s="15">
        <f t="shared" si="3"/>
        <v>18.974999999999998</v>
      </c>
      <c r="H116" s="5">
        <v>75</v>
      </c>
      <c r="I116" s="7">
        <f t="shared" si="4"/>
        <v>52.5</v>
      </c>
      <c r="J116" s="30">
        <f t="shared" si="5"/>
        <v>71.474999999999994</v>
      </c>
      <c r="K116" s="29">
        <v>115</v>
      </c>
    </row>
    <row r="117" spans="1:11" ht="30" customHeight="1" thickBot="1">
      <c r="A117" s="28" t="s">
        <v>2965</v>
      </c>
      <c r="B117" s="29" t="s">
        <v>2966</v>
      </c>
      <c r="C117" s="29" t="s">
        <v>2517</v>
      </c>
      <c r="D117" s="29" t="s">
        <v>348</v>
      </c>
      <c r="E117" s="29" t="s">
        <v>383</v>
      </c>
      <c r="F117" s="29" t="s">
        <v>2962</v>
      </c>
      <c r="G117" s="15">
        <f t="shared" si="3"/>
        <v>16.875</v>
      </c>
      <c r="H117" s="5">
        <v>78</v>
      </c>
      <c r="I117" s="7">
        <f t="shared" si="4"/>
        <v>54.599999999999994</v>
      </c>
      <c r="J117" s="30">
        <f t="shared" si="5"/>
        <v>71.474999999999994</v>
      </c>
      <c r="K117" s="29">
        <v>116</v>
      </c>
    </row>
    <row r="118" spans="1:11" ht="30" customHeight="1" thickBot="1">
      <c r="A118" s="28" t="s">
        <v>2793</v>
      </c>
      <c r="B118" s="29" t="s">
        <v>2794</v>
      </c>
      <c r="C118" s="29" t="s">
        <v>2517</v>
      </c>
      <c r="D118" s="29" t="s">
        <v>348</v>
      </c>
      <c r="E118" s="29" t="s">
        <v>383</v>
      </c>
      <c r="F118" s="29" t="s">
        <v>2037</v>
      </c>
      <c r="G118" s="15">
        <f t="shared" si="3"/>
        <v>18.974999999999998</v>
      </c>
      <c r="H118" s="5">
        <v>75</v>
      </c>
      <c r="I118" s="7">
        <f t="shared" si="4"/>
        <v>52.5</v>
      </c>
      <c r="J118" s="30">
        <f t="shared" si="5"/>
        <v>71.474999999999994</v>
      </c>
      <c r="K118" s="29">
        <v>117</v>
      </c>
    </row>
    <row r="119" spans="1:11" ht="30" customHeight="1" thickBot="1">
      <c r="A119" s="28" t="s">
        <v>2807</v>
      </c>
      <c r="B119" s="29" t="s">
        <v>2808</v>
      </c>
      <c r="C119" s="29" t="s">
        <v>2517</v>
      </c>
      <c r="D119" s="29" t="s">
        <v>348</v>
      </c>
      <c r="E119" s="29" t="s">
        <v>383</v>
      </c>
      <c r="F119" s="29" t="s">
        <v>439</v>
      </c>
      <c r="G119" s="15">
        <f t="shared" si="3"/>
        <v>18.899999999999999</v>
      </c>
      <c r="H119" s="5">
        <v>75</v>
      </c>
      <c r="I119" s="7">
        <f t="shared" si="4"/>
        <v>52.5</v>
      </c>
      <c r="J119" s="30">
        <f t="shared" si="5"/>
        <v>71.400000000000006</v>
      </c>
      <c r="K119" s="29">
        <v>118</v>
      </c>
    </row>
    <row r="120" spans="1:11" ht="30" customHeight="1" thickBot="1">
      <c r="A120" s="28" t="s">
        <v>2805</v>
      </c>
      <c r="B120" s="29" t="s">
        <v>2806</v>
      </c>
      <c r="C120" s="29" t="s">
        <v>2517</v>
      </c>
      <c r="D120" s="29" t="s">
        <v>348</v>
      </c>
      <c r="E120" s="29" t="s">
        <v>383</v>
      </c>
      <c r="F120" s="29" t="s">
        <v>439</v>
      </c>
      <c r="G120" s="15">
        <f t="shared" si="3"/>
        <v>18.899999999999999</v>
      </c>
      <c r="H120" s="5">
        <v>75</v>
      </c>
      <c r="I120" s="7">
        <f t="shared" si="4"/>
        <v>52.5</v>
      </c>
      <c r="J120" s="30">
        <f t="shared" si="5"/>
        <v>71.400000000000006</v>
      </c>
      <c r="K120" s="29">
        <v>119</v>
      </c>
    </row>
    <row r="121" spans="1:11" ht="30" customHeight="1" thickBot="1">
      <c r="A121" s="28" t="s">
        <v>2740</v>
      </c>
      <c r="B121" s="29" t="s">
        <v>2741</v>
      </c>
      <c r="C121" s="29" t="s">
        <v>2517</v>
      </c>
      <c r="D121" s="29" t="s">
        <v>348</v>
      </c>
      <c r="E121" s="29" t="s">
        <v>383</v>
      </c>
      <c r="F121" s="29" t="s">
        <v>379</v>
      </c>
      <c r="G121" s="15">
        <f t="shared" si="3"/>
        <v>19.5</v>
      </c>
      <c r="H121" s="5">
        <v>74</v>
      </c>
      <c r="I121" s="7">
        <f t="shared" si="4"/>
        <v>51.8</v>
      </c>
      <c r="J121" s="30">
        <f t="shared" si="5"/>
        <v>71.3</v>
      </c>
      <c r="K121" s="29">
        <v>120</v>
      </c>
    </row>
    <row r="122" spans="1:11" ht="30" customHeight="1" thickBot="1">
      <c r="A122" s="28" t="s">
        <v>2738</v>
      </c>
      <c r="B122" s="29" t="s">
        <v>2739</v>
      </c>
      <c r="C122" s="29" t="s">
        <v>2517</v>
      </c>
      <c r="D122" s="29" t="s">
        <v>348</v>
      </c>
      <c r="E122" s="29" t="s">
        <v>383</v>
      </c>
      <c r="F122" s="29" t="s">
        <v>379</v>
      </c>
      <c r="G122" s="15">
        <f t="shared" si="3"/>
        <v>19.5</v>
      </c>
      <c r="H122" s="5">
        <v>74</v>
      </c>
      <c r="I122" s="7">
        <f t="shared" si="4"/>
        <v>51.8</v>
      </c>
      <c r="J122" s="30">
        <f t="shared" si="5"/>
        <v>71.3</v>
      </c>
      <c r="K122" s="29">
        <v>121</v>
      </c>
    </row>
    <row r="123" spans="1:11" ht="30" customHeight="1" thickBot="1">
      <c r="A123" s="28" t="s">
        <v>2736</v>
      </c>
      <c r="B123" s="29" t="s">
        <v>2737</v>
      </c>
      <c r="C123" s="29" t="s">
        <v>2517</v>
      </c>
      <c r="D123" s="29" t="s">
        <v>348</v>
      </c>
      <c r="E123" s="29" t="s">
        <v>383</v>
      </c>
      <c r="F123" s="29" t="s">
        <v>379</v>
      </c>
      <c r="G123" s="15">
        <f t="shared" si="3"/>
        <v>19.5</v>
      </c>
      <c r="H123" s="5">
        <v>74</v>
      </c>
      <c r="I123" s="7">
        <f t="shared" si="4"/>
        <v>51.8</v>
      </c>
      <c r="J123" s="30">
        <f t="shared" si="5"/>
        <v>71.3</v>
      </c>
      <c r="K123" s="29">
        <v>122</v>
      </c>
    </row>
    <row r="124" spans="1:11" ht="30" customHeight="1" thickBot="1">
      <c r="A124" s="28" t="s">
        <v>2839</v>
      </c>
      <c r="B124" s="29" t="s">
        <v>2840</v>
      </c>
      <c r="C124" s="29" t="s">
        <v>2517</v>
      </c>
      <c r="D124" s="29" t="s">
        <v>348</v>
      </c>
      <c r="E124" s="29" t="s">
        <v>383</v>
      </c>
      <c r="F124" s="29" t="s">
        <v>2205</v>
      </c>
      <c r="G124" s="15">
        <f t="shared" si="3"/>
        <v>18.599999999999998</v>
      </c>
      <c r="H124" s="5">
        <v>75</v>
      </c>
      <c r="I124" s="7">
        <f t="shared" si="4"/>
        <v>52.5</v>
      </c>
      <c r="J124" s="30">
        <f t="shared" si="5"/>
        <v>71.099999999999994</v>
      </c>
      <c r="K124" s="29">
        <v>123</v>
      </c>
    </row>
    <row r="125" spans="1:11" ht="30" customHeight="1" thickBot="1">
      <c r="A125" s="28" t="s">
        <v>2938</v>
      </c>
      <c r="B125" s="29" t="s">
        <v>2939</v>
      </c>
      <c r="C125" s="29" t="s">
        <v>2517</v>
      </c>
      <c r="D125" s="29" t="s">
        <v>348</v>
      </c>
      <c r="E125" s="29" t="s">
        <v>383</v>
      </c>
      <c r="F125" s="29" t="s">
        <v>527</v>
      </c>
      <c r="G125" s="15">
        <f t="shared" si="3"/>
        <v>17.175000000000001</v>
      </c>
      <c r="H125" s="5">
        <v>77</v>
      </c>
      <c r="I125" s="7">
        <f t="shared" si="4"/>
        <v>53.9</v>
      </c>
      <c r="J125" s="30">
        <f t="shared" si="5"/>
        <v>71.075000000000003</v>
      </c>
      <c r="K125" s="29">
        <v>124</v>
      </c>
    </row>
    <row r="126" spans="1:11" ht="30" customHeight="1" thickBot="1">
      <c r="A126" s="28" t="s">
        <v>2858</v>
      </c>
      <c r="B126" s="29" t="s">
        <v>2859</v>
      </c>
      <c r="C126" s="29" t="s">
        <v>2517</v>
      </c>
      <c r="D126" s="29" t="s">
        <v>348</v>
      </c>
      <c r="E126" s="29" t="s">
        <v>383</v>
      </c>
      <c r="F126" s="29" t="s">
        <v>444</v>
      </c>
      <c r="G126" s="15">
        <f t="shared" si="3"/>
        <v>18.45</v>
      </c>
      <c r="H126" s="5">
        <v>75</v>
      </c>
      <c r="I126" s="7">
        <f t="shared" si="4"/>
        <v>52.5</v>
      </c>
      <c r="J126" s="30">
        <f t="shared" si="5"/>
        <v>70.95</v>
      </c>
      <c r="K126" s="29">
        <v>125</v>
      </c>
    </row>
    <row r="127" spans="1:11" ht="30" customHeight="1" thickBot="1">
      <c r="A127" s="28" t="s">
        <v>2955</v>
      </c>
      <c r="B127" s="29" t="s">
        <v>2956</v>
      </c>
      <c r="C127" s="29" t="s">
        <v>2517</v>
      </c>
      <c r="D127" s="29" t="s">
        <v>348</v>
      </c>
      <c r="E127" s="29" t="s">
        <v>383</v>
      </c>
      <c r="F127" s="29" t="s">
        <v>2117</v>
      </c>
      <c r="G127" s="15">
        <f t="shared" si="3"/>
        <v>17.024999999999999</v>
      </c>
      <c r="H127" s="5">
        <v>77</v>
      </c>
      <c r="I127" s="7">
        <f t="shared" si="4"/>
        <v>53.9</v>
      </c>
      <c r="J127" s="30">
        <f t="shared" si="5"/>
        <v>70.924999999999997</v>
      </c>
      <c r="K127" s="29">
        <v>126</v>
      </c>
    </row>
    <row r="128" spans="1:11" ht="30" customHeight="1" thickBot="1">
      <c r="A128" s="28" t="s">
        <v>2720</v>
      </c>
      <c r="B128" s="29" t="s">
        <v>2721</v>
      </c>
      <c r="C128" s="29" t="s">
        <v>2517</v>
      </c>
      <c r="D128" s="29" t="s">
        <v>348</v>
      </c>
      <c r="E128" s="29" t="s">
        <v>383</v>
      </c>
      <c r="F128" s="29" t="s">
        <v>2233</v>
      </c>
      <c r="G128" s="15">
        <f t="shared" si="3"/>
        <v>19.724999999999998</v>
      </c>
      <c r="H128" s="5">
        <v>73</v>
      </c>
      <c r="I128" s="7">
        <f t="shared" si="4"/>
        <v>51.099999999999994</v>
      </c>
      <c r="J128" s="30">
        <f t="shared" si="5"/>
        <v>70.824999999999989</v>
      </c>
      <c r="K128" s="29">
        <v>127</v>
      </c>
    </row>
    <row r="129" spans="1:11" ht="30" customHeight="1" thickBot="1">
      <c r="A129" s="28" t="s">
        <v>2878</v>
      </c>
      <c r="B129" s="29" t="s">
        <v>2879</v>
      </c>
      <c r="C129" s="29" t="s">
        <v>2517</v>
      </c>
      <c r="D129" s="29" t="s">
        <v>348</v>
      </c>
      <c r="E129" s="29" t="s">
        <v>383</v>
      </c>
      <c r="F129" s="29" t="s">
        <v>392</v>
      </c>
      <c r="G129" s="15">
        <f t="shared" si="3"/>
        <v>18.3</v>
      </c>
      <c r="H129" s="5">
        <v>75</v>
      </c>
      <c r="I129" s="7">
        <f t="shared" si="4"/>
        <v>52.5</v>
      </c>
      <c r="J129" s="30">
        <f t="shared" si="5"/>
        <v>70.8</v>
      </c>
      <c r="K129" s="29">
        <v>128</v>
      </c>
    </row>
    <row r="130" spans="1:11" ht="30" customHeight="1" thickBot="1">
      <c r="A130" s="28" t="s">
        <v>2920</v>
      </c>
      <c r="B130" s="29" t="s">
        <v>2921</v>
      </c>
      <c r="C130" s="29" t="s">
        <v>2517</v>
      </c>
      <c r="D130" s="29" t="s">
        <v>348</v>
      </c>
      <c r="E130" s="29" t="s">
        <v>383</v>
      </c>
      <c r="F130" s="29" t="s">
        <v>521</v>
      </c>
      <c r="G130" s="15">
        <f t="shared" ref="G130:G193" si="6">F130*30%</f>
        <v>17.474999999999998</v>
      </c>
      <c r="H130" s="5">
        <v>76</v>
      </c>
      <c r="I130" s="7">
        <f t="shared" ref="I130:I193" si="7">H130*0.7</f>
        <v>53.199999999999996</v>
      </c>
      <c r="J130" s="30">
        <f t="shared" ref="J130:J193" si="8">G130+I130</f>
        <v>70.674999999999997</v>
      </c>
      <c r="K130" s="29">
        <v>129</v>
      </c>
    </row>
    <row r="131" spans="1:11" ht="30" customHeight="1" thickBot="1">
      <c r="A131" s="28" t="s">
        <v>2742</v>
      </c>
      <c r="B131" s="29" t="s">
        <v>2743</v>
      </c>
      <c r="C131" s="29" t="s">
        <v>2517</v>
      </c>
      <c r="D131" s="29" t="s">
        <v>348</v>
      </c>
      <c r="E131" s="29" t="s">
        <v>383</v>
      </c>
      <c r="F131" s="29" t="s">
        <v>379</v>
      </c>
      <c r="G131" s="15">
        <f t="shared" si="6"/>
        <v>19.5</v>
      </c>
      <c r="H131" s="5">
        <v>73</v>
      </c>
      <c r="I131" s="7">
        <f t="shared" si="7"/>
        <v>51.099999999999994</v>
      </c>
      <c r="J131" s="30">
        <f t="shared" si="8"/>
        <v>70.599999999999994</v>
      </c>
      <c r="K131" s="29">
        <v>130</v>
      </c>
    </row>
    <row r="132" spans="1:11" ht="30" customHeight="1" thickBot="1">
      <c r="A132" s="28" t="s">
        <v>2894</v>
      </c>
      <c r="B132" s="29" t="s">
        <v>2895</v>
      </c>
      <c r="C132" s="29" t="s">
        <v>2517</v>
      </c>
      <c r="D132" s="29" t="s">
        <v>348</v>
      </c>
      <c r="E132" s="29" t="s">
        <v>383</v>
      </c>
      <c r="F132" s="29" t="s">
        <v>501</v>
      </c>
      <c r="G132" s="15">
        <f t="shared" si="6"/>
        <v>18.074999999999999</v>
      </c>
      <c r="H132" s="5">
        <v>75</v>
      </c>
      <c r="I132" s="7">
        <f t="shared" si="7"/>
        <v>52.5</v>
      </c>
      <c r="J132" s="30">
        <f t="shared" si="8"/>
        <v>70.575000000000003</v>
      </c>
      <c r="K132" s="29">
        <v>131</v>
      </c>
    </row>
    <row r="133" spans="1:11" ht="30" customHeight="1" thickBot="1">
      <c r="A133" s="28" t="s">
        <v>2607</v>
      </c>
      <c r="B133" s="29" t="s">
        <v>2608</v>
      </c>
      <c r="C133" s="29" t="s">
        <v>2517</v>
      </c>
      <c r="D133" s="29" t="s">
        <v>348</v>
      </c>
      <c r="E133" s="29" t="s">
        <v>383</v>
      </c>
      <c r="F133" s="29" t="s">
        <v>2136</v>
      </c>
      <c r="G133" s="15">
        <f t="shared" si="6"/>
        <v>20.849999999999998</v>
      </c>
      <c r="H133" s="5">
        <v>71</v>
      </c>
      <c r="I133" s="7">
        <f t="shared" si="7"/>
        <v>49.699999999999996</v>
      </c>
      <c r="J133" s="30">
        <f t="shared" si="8"/>
        <v>70.55</v>
      </c>
      <c r="K133" s="29">
        <v>132</v>
      </c>
    </row>
    <row r="134" spans="1:11" ht="30" customHeight="1" thickBot="1">
      <c r="A134" s="28" t="s">
        <v>2845</v>
      </c>
      <c r="B134" s="29" t="s">
        <v>2846</v>
      </c>
      <c r="C134" s="29" t="s">
        <v>2517</v>
      </c>
      <c r="D134" s="29" t="s">
        <v>348</v>
      </c>
      <c r="E134" s="29" t="s">
        <v>383</v>
      </c>
      <c r="F134" s="29" t="s">
        <v>2205</v>
      </c>
      <c r="G134" s="15">
        <f t="shared" si="6"/>
        <v>18.599999999999998</v>
      </c>
      <c r="H134" s="5">
        <v>74</v>
      </c>
      <c r="I134" s="7">
        <f t="shared" si="7"/>
        <v>51.8</v>
      </c>
      <c r="J134" s="30">
        <f t="shared" si="8"/>
        <v>70.399999999999991</v>
      </c>
      <c r="K134" s="29">
        <v>133</v>
      </c>
    </row>
    <row r="135" spans="1:11" ht="30" customHeight="1" thickBot="1">
      <c r="A135" s="28" t="s">
        <v>2843</v>
      </c>
      <c r="B135" s="29" t="s">
        <v>2844</v>
      </c>
      <c r="C135" s="29" t="s">
        <v>2517</v>
      </c>
      <c r="D135" s="29" t="s">
        <v>348</v>
      </c>
      <c r="E135" s="29" t="s">
        <v>383</v>
      </c>
      <c r="F135" s="29" t="s">
        <v>2205</v>
      </c>
      <c r="G135" s="15">
        <f t="shared" si="6"/>
        <v>18.599999999999998</v>
      </c>
      <c r="H135" s="5">
        <v>74</v>
      </c>
      <c r="I135" s="7">
        <f t="shared" si="7"/>
        <v>51.8</v>
      </c>
      <c r="J135" s="30">
        <f t="shared" si="8"/>
        <v>70.399999999999991</v>
      </c>
      <c r="K135" s="29">
        <v>134</v>
      </c>
    </row>
    <row r="136" spans="1:11" ht="30" customHeight="1" thickBot="1">
      <c r="A136" s="28" t="s">
        <v>2627</v>
      </c>
      <c r="B136" s="29" t="s">
        <v>2628</v>
      </c>
      <c r="C136" s="29" t="s">
        <v>2517</v>
      </c>
      <c r="D136" s="29" t="s">
        <v>348</v>
      </c>
      <c r="E136" s="29" t="s">
        <v>383</v>
      </c>
      <c r="F136" s="29" t="s">
        <v>2082</v>
      </c>
      <c r="G136" s="15">
        <f t="shared" si="6"/>
        <v>20.7</v>
      </c>
      <c r="H136" s="5">
        <v>71</v>
      </c>
      <c r="I136" s="7">
        <f t="shared" si="7"/>
        <v>49.699999999999996</v>
      </c>
      <c r="J136" s="30">
        <f t="shared" si="8"/>
        <v>70.399999999999991</v>
      </c>
      <c r="K136" s="29">
        <v>135</v>
      </c>
    </row>
    <row r="137" spans="1:11" ht="30" customHeight="1" thickBot="1">
      <c r="A137" s="28" t="s">
        <v>2696</v>
      </c>
      <c r="B137" s="29" t="s">
        <v>2697</v>
      </c>
      <c r="C137" s="29" t="s">
        <v>2517</v>
      </c>
      <c r="D137" s="29" t="s">
        <v>348</v>
      </c>
      <c r="E137" s="29" t="s">
        <v>383</v>
      </c>
      <c r="F137" s="29" t="s">
        <v>373</v>
      </c>
      <c r="G137" s="15">
        <f t="shared" si="6"/>
        <v>19.95</v>
      </c>
      <c r="H137" s="5">
        <v>72</v>
      </c>
      <c r="I137" s="7">
        <f t="shared" si="7"/>
        <v>50.4</v>
      </c>
      <c r="J137" s="30">
        <f t="shared" si="8"/>
        <v>70.349999999999994</v>
      </c>
      <c r="K137" s="29">
        <v>136</v>
      </c>
    </row>
    <row r="138" spans="1:11" ht="30" customHeight="1" thickBot="1">
      <c r="A138" s="28" t="s">
        <v>2698</v>
      </c>
      <c r="B138" s="29" t="s">
        <v>2699</v>
      </c>
      <c r="C138" s="29" t="s">
        <v>2517</v>
      </c>
      <c r="D138" s="29" t="s">
        <v>348</v>
      </c>
      <c r="E138" s="29" t="s">
        <v>383</v>
      </c>
      <c r="F138" s="29" t="s">
        <v>373</v>
      </c>
      <c r="G138" s="15">
        <f t="shared" si="6"/>
        <v>19.95</v>
      </c>
      <c r="H138" s="5">
        <v>72</v>
      </c>
      <c r="I138" s="7">
        <f t="shared" si="7"/>
        <v>50.4</v>
      </c>
      <c r="J138" s="30">
        <f t="shared" si="8"/>
        <v>70.349999999999994</v>
      </c>
      <c r="K138" s="29">
        <v>137</v>
      </c>
    </row>
    <row r="139" spans="1:11" ht="30" customHeight="1" thickBot="1">
      <c r="A139" s="28" t="s">
        <v>2501</v>
      </c>
      <c r="B139" s="29" t="s">
        <v>2847</v>
      </c>
      <c r="C139" s="29" t="s">
        <v>2517</v>
      </c>
      <c r="D139" s="29" t="s">
        <v>348</v>
      </c>
      <c r="E139" s="29" t="s">
        <v>383</v>
      </c>
      <c r="F139" s="29" t="s">
        <v>2091</v>
      </c>
      <c r="G139" s="15">
        <f t="shared" si="6"/>
        <v>18.524999999999999</v>
      </c>
      <c r="H139" s="5">
        <v>74</v>
      </c>
      <c r="I139" s="7">
        <f t="shared" si="7"/>
        <v>51.8</v>
      </c>
      <c r="J139" s="30">
        <f t="shared" si="8"/>
        <v>70.324999999999989</v>
      </c>
      <c r="K139" s="29">
        <v>138</v>
      </c>
    </row>
    <row r="140" spans="1:11" ht="30" customHeight="1" thickBot="1">
      <c r="A140" s="28" t="s">
        <v>2848</v>
      </c>
      <c r="B140" s="29" t="s">
        <v>2849</v>
      </c>
      <c r="C140" s="29" t="s">
        <v>2517</v>
      </c>
      <c r="D140" s="29" t="s">
        <v>348</v>
      </c>
      <c r="E140" s="29" t="s">
        <v>383</v>
      </c>
      <c r="F140" s="29" t="s">
        <v>2091</v>
      </c>
      <c r="G140" s="15">
        <f t="shared" si="6"/>
        <v>18.524999999999999</v>
      </c>
      <c r="H140" s="5">
        <v>74</v>
      </c>
      <c r="I140" s="7">
        <f t="shared" si="7"/>
        <v>51.8</v>
      </c>
      <c r="J140" s="30">
        <f t="shared" si="8"/>
        <v>70.324999999999989</v>
      </c>
      <c r="K140" s="29">
        <v>139</v>
      </c>
    </row>
    <row r="141" spans="1:11" ht="30" customHeight="1" thickBot="1">
      <c r="A141" s="28" t="s">
        <v>2775</v>
      </c>
      <c r="B141" s="29" t="s">
        <v>2776</v>
      </c>
      <c r="C141" s="29" t="s">
        <v>2517</v>
      </c>
      <c r="D141" s="29" t="s">
        <v>348</v>
      </c>
      <c r="E141" s="29" t="s">
        <v>383</v>
      </c>
      <c r="F141" s="29" t="s">
        <v>436</v>
      </c>
      <c r="G141" s="15">
        <f t="shared" si="6"/>
        <v>19.2</v>
      </c>
      <c r="H141" s="5">
        <v>73</v>
      </c>
      <c r="I141" s="7">
        <f t="shared" si="7"/>
        <v>51.099999999999994</v>
      </c>
      <c r="J141" s="30">
        <f t="shared" si="8"/>
        <v>70.3</v>
      </c>
      <c r="K141" s="29">
        <v>140</v>
      </c>
    </row>
    <row r="142" spans="1:11" ht="30" customHeight="1" thickBot="1">
      <c r="A142" s="28" t="s">
        <v>2946</v>
      </c>
      <c r="B142" s="29" t="s">
        <v>2947</v>
      </c>
      <c r="C142" s="29" t="s">
        <v>2517</v>
      </c>
      <c r="D142" s="29" t="s">
        <v>348</v>
      </c>
      <c r="E142" s="29" t="s">
        <v>383</v>
      </c>
      <c r="F142" s="29" t="s">
        <v>2178</v>
      </c>
      <c r="G142" s="15">
        <f t="shared" si="6"/>
        <v>17.099999999999998</v>
      </c>
      <c r="H142" s="5">
        <v>76</v>
      </c>
      <c r="I142" s="7">
        <f t="shared" si="7"/>
        <v>53.199999999999996</v>
      </c>
      <c r="J142" s="30">
        <f t="shared" si="8"/>
        <v>70.3</v>
      </c>
      <c r="K142" s="29">
        <v>141</v>
      </c>
    </row>
    <row r="143" spans="1:11" ht="30" customHeight="1" thickBot="1">
      <c r="A143" s="28" t="s">
        <v>2599</v>
      </c>
      <c r="B143" s="29" t="s">
        <v>2600</v>
      </c>
      <c r="C143" s="29" t="s">
        <v>2517</v>
      </c>
      <c r="D143" s="29" t="s">
        <v>348</v>
      </c>
      <c r="E143" s="29" t="s">
        <v>383</v>
      </c>
      <c r="F143" s="29" t="s">
        <v>2601</v>
      </c>
      <c r="G143" s="15">
        <f t="shared" si="6"/>
        <v>21.15</v>
      </c>
      <c r="H143" s="5">
        <v>70</v>
      </c>
      <c r="I143" s="7">
        <f t="shared" si="7"/>
        <v>49</v>
      </c>
      <c r="J143" s="30">
        <f t="shared" si="8"/>
        <v>70.150000000000006</v>
      </c>
      <c r="K143" s="29">
        <v>142</v>
      </c>
    </row>
    <row r="144" spans="1:11" ht="30" customHeight="1" thickBot="1">
      <c r="A144" s="28" t="s">
        <v>2957</v>
      </c>
      <c r="B144" s="29" t="s">
        <v>2958</v>
      </c>
      <c r="C144" s="29" t="s">
        <v>2517</v>
      </c>
      <c r="D144" s="29" t="s">
        <v>348</v>
      </c>
      <c r="E144" s="29" t="s">
        <v>383</v>
      </c>
      <c r="F144" s="29" t="s">
        <v>2959</v>
      </c>
      <c r="G144" s="15">
        <f t="shared" si="6"/>
        <v>16.95</v>
      </c>
      <c r="H144" s="5">
        <v>76</v>
      </c>
      <c r="I144" s="7">
        <f t="shared" si="7"/>
        <v>53.199999999999996</v>
      </c>
      <c r="J144" s="30">
        <f t="shared" si="8"/>
        <v>70.149999999999991</v>
      </c>
      <c r="K144" s="29">
        <v>143</v>
      </c>
    </row>
    <row r="145" spans="1:11" ht="30" customHeight="1" thickBot="1">
      <c r="A145" s="28" t="s">
        <v>2787</v>
      </c>
      <c r="B145" s="29" t="s">
        <v>2788</v>
      </c>
      <c r="C145" s="29" t="s">
        <v>2517</v>
      </c>
      <c r="D145" s="29" t="s">
        <v>348</v>
      </c>
      <c r="E145" s="29" t="s">
        <v>383</v>
      </c>
      <c r="F145" s="29" t="s">
        <v>2034</v>
      </c>
      <c r="G145" s="15">
        <f t="shared" si="6"/>
        <v>19.05</v>
      </c>
      <c r="H145" s="5">
        <v>73</v>
      </c>
      <c r="I145" s="7">
        <f t="shared" si="7"/>
        <v>51.099999999999994</v>
      </c>
      <c r="J145" s="30">
        <f t="shared" si="8"/>
        <v>70.149999999999991</v>
      </c>
      <c r="K145" s="29">
        <v>144</v>
      </c>
    </row>
    <row r="146" spans="1:11" ht="30" customHeight="1" thickBot="1">
      <c r="A146" s="28" t="s">
        <v>2967</v>
      </c>
      <c r="B146" s="29" t="s">
        <v>2968</v>
      </c>
      <c r="C146" s="29" t="s">
        <v>2517</v>
      </c>
      <c r="D146" s="29" t="s">
        <v>348</v>
      </c>
      <c r="E146" s="29" t="s">
        <v>383</v>
      </c>
      <c r="F146" s="29" t="s">
        <v>2962</v>
      </c>
      <c r="G146" s="15">
        <f t="shared" si="6"/>
        <v>16.875</v>
      </c>
      <c r="H146" s="5">
        <v>76</v>
      </c>
      <c r="I146" s="7">
        <f t="shared" si="7"/>
        <v>53.199999999999996</v>
      </c>
      <c r="J146" s="30">
        <f t="shared" si="8"/>
        <v>70.074999999999989</v>
      </c>
      <c r="K146" s="29">
        <v>145</v>
      </c>
    </row>
    <row r="147" spans="1:11" ht="30" customHeight="1" thickBot="1">
      <c r="A147" s="28" t="s">
        <v>2809</v>
      </c>
      <c r="B147" s="29" t="s">
        <v>2810</v>
      </c>
      <c r="C147" s="29" t="s">
        <v>2517</v>
      </c>
      <c r="D147" s="29" t="s">
        <v>348</v>
      </c>
      <c r="E147" s="29" t="s">
        <v>383</v>
      </c>
      <c r="F147" s="29" t="s">
        <v>439</v>
      </c>
      <c r="G147" s="15">
        <f t="shared" si="6"/>
        <v>18.899999999999999</v>
      </c>
      <c r="H147" s="5">
        <v>73</v>
      </c>
      <c r="I147" s="7">
        <f t="shared" si="7"/>
        <v>51.099999999999994</v>
      </c>
      <c r="J147" s="30">
        <f t="shared" si="8"/>
        <v>70</v>
      </c>
      <c r="K147" s="29">
        <v>146</v>
      </c>
    </row>
    <row r="148" spans="1:11" ht="30" customHeight="1" thickBot="1">
      <c r="A148" s="28" t="s">
        <v>2672</v>
      </c>
      <c r="B148" s="29" t="s">
        <v>2673</v>
      </c>
      <c r="C148" s="29" t="s">
        <v>2517</v>
      </c>
      <c r="D148" s="29" t="s">
        <v>348</v>
      </c>
      <c r="E148" s="29" t="s">
        <v>383</v>
      </c>
      <c r="F148" s="29" t="s">
        <v>366</v>
      </c>
      <c r="G148" s="15">
        <f t="shared" si="6"/>
        <v>20.175000000000001</v>
      </c>
      <c r="H148" s="5">
        <v>71</v>
      </c>
      <c r="I148" s="7">
        <f t="shared" si="7"/>
        <v>49.699999999999996</v>
      </c>
      <c r="J148" s="30">
        <f t="shared" si="8"/>
        <v>69.875</v>
      </c>
      <c r="K148" s="29">
        <v>147</v>
      </c>
    </row>
    <row r="149" spans="1:11" ht="30" customHeight="1" thickBot="1">
      <c r="A149" s="28" t="s">
        <v>2564</v>
      </c>
      <c r="B149" s="29" t="s">
        <v>2565</v>
      </c>
      <c r="C149" s="29" t="s">
        <v>2517</v>
      </c>
      <c r="D149" s="29" t="s">
        <v>348</v>
      </c>
      <c r="E149" s="29" t="s">
        <v>383</v>
      </c>
      <c r="F149" s="29" t="s">
        <v>2566</v>
      </c>
      <c r="G149" s="15">
        <f t="shared" si="6"/>
        <v>21.524999999999999</v>
      </c>
      <c r="H149" s="5">
        <v>69</v>
      </c>
      <c r="I149" s="7">
        <f t="shared" si="7"/>
        <v>48.3</v>
      </c>
      <c r="J149" s="30">
        <f t="shared" si="8"/>
        <v>69.824999999999989</v>
      </c>
      <c r="K149" s="29">
        <v>148</v>
      </c>
    </row>
    <row r="150" spans="1:11" ht="30" customHeight="1" thickBot="1">
      <c r="A150" s="28" t="s">
        <v>2827</v>
      </c>
      <c r="B150" s="29" t="s">
        <v>2828</v>
      </c>
      <c r="C150" s="29" t="s">
        <v>2517</v>
      </c>
      <c r="D150" s="29" t="s">
        <v>348</v>
      </c>
      <c r="E150" s="29" t="s">
        <v>383</v>
      </c>
      <c r="F150" s="29" t="s">
        <v>389</v>
      </c>
      <c r="G150" s="15">
        <f t="shared" si="6"/>
        <v>18.675000000000001</v>
      </c>
      <c r="H150" s="5">
        <v>73</v>
      </c>
      <c r="I150" s="7">
        <f t="shared" si="7"/>
        <v>51.099999999999994</v>
      </c>
      <c r="J150" s="30">
        <f t="shared" si="8"/>
        <v>69.774999999999991</v>
      </c>
      <c r="K150" s="29">
        <v>149</v>
      </c>
    </row>
    <row r="151" spans="1:11" ht="30" customHeight="1" thickBot="1">
      <c r="A151" s="28" t="s">
        <v>2930</v>
      </c>
      <c r="B151" s="29" t="s">
        <v>2931</v>
      </c>
      <c r="C151" s="29" t="s">
        <v>2517</v>
      </c>
      <c r="D151" s="29" t="s">
        <v>348</v>
      </c>
      <c r="E151" s="29" t="s">
        <v>383</v>
      </c>
      <c r="F151" s="29" t="s">
        <v>415</v>
      </c>
      <c r="G151" s="15">
        <f t="shared" si="6"/>
        <v>17.25</v>
      </c>
      <c r="H151" s="5">
        <v>75</v>
      </c>
      <c r="I151" s="7">
        <f t="shared" si="7"/>
        <v>52.5</v>
      </c>
      <c r="J151" s="30">
        <f t="shared" si="8"/>
        <v>69.75</v>
      </c>
      <c r="K151" s="29">
        <v>150</v>
      </c>
    </row>
    <row r="152" spans="1:11" ht="30" customHeight="1" thickBot="1">
      <c r="A152" s="28" t="s">
        <v>2756</v>
      </c>
      <c r="B152" s="29" t="s">
        <v>2757</v>
      </c>
      <c r="C152" s="29" t="s">
        <v>2517</v>
      </c>
      <c r="D152" s="29" t="s">
        <v>348</v>
      </c>
      <c r="E152" s="29" t="s">
        <v>383</v>
      </c>
      <c r="F152" s="29" t="s">
        <v>386</v>
      </c>
      <c r="G152" s="15">
        <f t="shared" si="6"/>
        <v>19.349999999999998</v>
      </c>
      <c r="H152" s="5">
        <v>72</v>
      </c>
      <c r="I152" s="7">
        <f t="shared" si="7"/>
        <v>50.4</v>
      </c>
      <c r="J152" s="30">
        <f t="shared" si="8"/>
        <v>69.75</v>
      </c>
      <c r="K152" s="29">
        <v>151</v>
      </c>
    </row>
    <row r="153" spans="1:11" ht="30" customHeight="1" thickBot="1">
      <c r="A153" s="28" t="s">
        <v>2837</v>
      </c>
      <c r="B153" s="29" t="s">
        <v>2838</v>
      </c>
      <c r="C153" s="29" t="s">
        <v>2517</v>
      </c>
      <c r="D153" s="29" t="s">
        <v>348</v>
      </c>
      <c r="E153" s="29" t="s">
        <v>383</v>
      </c>
      <c r="F153" s="29" t="s">
        <v>2205</v>
      </c>
      <c r="G153" s="15">
        <f t="shared" si="6"/>
        <v>18.599999999999998</v>
      </c>
      <c r="H153" s="5">
        <v>73</v>
      </c>
      <c r="I153" s="7">
        <f t="shared" si="7"/>
        <v>51.099999999999994</v>
      </c>
      <c r="J153" s="30">
        <f t="shared" si="8"/>
        <v>69.699999999999989</v>
      </c>
      <c r="K153" s="29">
        <v>152</v>
      </c>
    </row>
    <row r="154" spans="1:11" ht="30" customHeight="1" thickBot="1">
      <c r="A154" s="28" t="s">
        <v>2860</v>
      </c>
      <c r="B154" s="29" t="s">
        <v>2861</v>
      </c>
      <c r="C154" s="29" t="s">
        <v>2517</v>
      </c>
      <c r="D154" s="29" t="s">
        <v>348</v>
      </c>
      <c r="E154" s="29" t="s">
        <v>383</v>
      </c>
      <c r="F154" s="29" t="s">
        <v>444</v>
      </c>
      <c r="G154" s="15">
        <f t="shared" si="6"/>
        <v>18.45</v>
      </c>
      <c r="H154" s="5">
        <v>73</v>
      </c>
      <c r="I154" s="7">
        <f t="shared" si="7"/>
        <v>51.099999999999994</v>
      </c>
      <c r="J154" s="30">
        <f t="shared" si="8"/>
        <v>69.55</v>
      </c>
      <c r="K154" s="29">
        <v>153</v>
      </c>
    </row>
    <row r="155" spans="1:11" ht="30" customHeight="1" thickBot="1">
      <c r="A155" s="28" t="s">
        <v>2547</v>
      </c>
      <c r="B155" s="29" t="s">
        <v>2548</v>
      </c>
      <c r="C155" s="29" t="s">
        <v>2517</v>
      </c>
      <c r="D155" s="29" t="s">
        <v>348</v>
      </c>
      <c r="E155" s="29" t="s">
        <v>383</v>
      </c>
      <c r="F155" s="29" t="s">
        <v>2018</v>
      </c>
      <c r="G155" s="15">
        <f t="shared" si="6"/>
        <v>21.9</v>
      </c>
      <c r="H155" s="5">
        <v>68</v>
      </c>
      <c r="I155" s="7">
        <f t="shared" si="7"/>
        <v>47.599999999999994</v>
      </c>
      <c r="J155" s="30">
        <f t="shared" si="8"/>
        <v>69.5</v>
      </c>
      <c r="K155" s="29">
        <v>154</v>
      </c>
    </row>
    <row r="156" spans="1:11" ht="30" customHeight="1" thickBot="1">
      <c r="A156" s="28" t="s">
        <v>2728</v>
      </c>
      <c r="B156" s="29" t="s">
        <v>2729</v>
      </c>
      <c r="C156" s="29" t="s">
        <v>2517</v>
      </c>
      <c r="D156" s="29" t="s">
        <v>348</v>
      </c>
      <c r="E156" s="29" t="s">
        <v>383</v>
      </c>
      <c r="F156" s="29" t="s">
        <v>483</v>
      </c>
      <c r="G156" s="15">
        <f t="shared" si="6"/>
        <v>19.649999999999999</v>
      </c>
      <c r="H156" s="5">
        <v>71</v>
      </c>
      <c r="I156" s="7">
        <f t="shared" si="7"/>
        <v>49.699999999999996</v>
      </c>
      <c r="J156" s="30">
        <f t="shared" si="8"/>
        <v>69.349999999999994</v>
      </c>
      <c r="K156" s="29">
        <v>155</v>
      </c>
    </row>
    <row r="157" spans="1:11" ht="30" customHeight="1" thickBot="1">
      <c r="A157" s="28" t="s">
        <v>2681</v>
      </c>
      <c r="B157" s="29" t="s">
        <v>2682</v>
      </c>
      <c r="C157" s="29" t="s">
        <v>2517</v>
      </c>
      <c r="D157" s="29" t="s">
        <v>348</v>
      </c>
      <c r="E157" s="29" t="s">
        <v>383</v>
      </c>
      <c r="F157" s="29" t="s">
        <v>370</v>
      </c>
      <c r="G157" s="15">
        <f t="shared" si="6"/>
        <v>20.099999999999998</v>
      </c>
      <c r="H157" s="5">
        <v>70</v>
      </c>
      <c r="I157" s="7">
        <f t="shared" si="7"/>
        <v>49</v>
      </c>
      <c r="J157" s="30">
        <f t="shared" si="8"/>
        <v>69.099999999999994</v>
      </c>
      <c r="K157" s="29">
        <v>156</v>
      </c>
    </row>
    <row r="158" spans="1:11" ht="30" customHeight="1" thickBot="1">
      <c r="A158" s="28" t="s">
        <v>2835</v>
      </c>
      <c r="B158" s="29" t="s">
        <v>2836</v>
      </c>
      <c r="C158" s="29" t="s">
        <v>2517</v>
      </c>
      <c r="D158" s="29" t="s">
        <v>348</v>
      </c>
      <c r="E158" s="29" t="s">
        <v>383</v>
      </c>
      <c r="F158" s="29" t="s">
        <v>389</v>
      </c>
      <c r="G158" s="15">
        <f t="shared" si="6"/>
        <v>18.675000000000001</v>
      </c>
      <c r="H158" s="5">
        <v>72</v>
      </c>
      <c r="I158" s="7">
        <f t="shared" si="7"/>
        <v>50.4</v>
      </c>
      <c r="J158" s="30">
        <f t="shared" si="8"/>
        <v>69.075000000000003</v>
      </c>
      <c r="K158" s="29">
        <v>157</v>
      </c>
    </row>
    <row r="159" spans="1:11" ht="30" customHeight="1" thickBot="1">
      <c r="A159" s="28" t="s">
        <v>2752</v>
      </c>
      <c r="B159" s="29" t="s">
        <v>2753</v>
      </c>
      <c r="C159" s="29" t="s">
        <v>2517</v>
      </c>
      <c r="D159" s="29" t="s">
        <v>348</v>
      </c>
      <c r="E159" s="29" t="s">
        <v>383</v>
      </c>
      <c r="F159" s="29" t="s">
        <v>386</v>
      </c>
      <c r="G159" s="15">
        <f t="shared" si="6"/>
        <v>19.349999999999998</v>
      </c>
      <c r="H159" s="5">
        <v>71</v>
      </c>
      <c r="I159" s="7">
        <f t="shared" si="7"/>
        <v>49.699999999999996</v>
      </c>
      <c r="J159" s="30">
        <f t="shared" si="8"/>
        <v>69.05</v>
      </c>
      <c r="K159" s="29">
        <v>158</v>
      </c>
    </row>
    <row r="160" spans="1:11" ht="30" customHeight="1" thickBot="1">
      <c r="A160" s="28" t="s">
        <v>2687</v>
      </c>
      <c r="B160" s="29" t="s">
        <v>2688</v>
      </c>
      <c r="C160" s="29" t="s">
        <v>2517</v>
      </c>
      <c r="D160" s="29" t="s">
        <v>348</v>
      </c>
      <c r="E160" s="29" t="s">
        <v>383</v>
      </c>
      <c r="F160" s="29" t="s">
        <v>2689</v>
      </c>
      <c r="G160" s="15">
        <f t="shared" si="6"/>
        <v>20.024999999999999</v>
      </c>
      <c r="H160" s="5">
        <v>70</v>
      </c>
      <c r="I160" s="7">
        <f t="shared" si="7"/>
        <v>49</v>
      </c>
      <c r="J160" s="30">
        <f t="shared" si="8"/>
        <v>69.025000000000006</v>
      </c>
      <c r="K160" s="29">
        <v>159</v>
      </c>
    </row>
    <row r="161" spans="1:11" ht="30" customHeight="1" thickBot="1">
      <c r="A161" s="28" t="s">
        <v>2906</v>
      </c>
      <c r="B161" s="29" t="s">
        <v>2907</v>
      </c>
      <c r="C161" s="29" t="s">
        <v>2517</v>
      </c>
      <c r="D161" s="29" t="s">
        <v>348</v>
      </c>
      <c r="E161" s="29" t="s">
        <v>383</v>
      </c>
      <c r="F161" s="29" t="s">
        <v>2052</v>
      </c>
      <c r="G161" s="15">
        <f t="shared" si="6"/>
        <v>17.925000000000001</v>
      </c>
      <c r="H161" s="5">
        <v>73</v>
      </c>
      <c r="I161" s="7">
        <f t="shared" si="7"/>
        <v>51.099999999999994</v>
      </c>
      <c r="J161" s="30">
        <f t="shared" si="8"/>
        <v>69.024999999999991</v>
      </c>
      <c r="K161" s="29">
        <v>160</v>
      </c>
    </row>
    <row r="162" spans="1:11" ht="30" customHeight="1" thickBot="1">
      <c r="A162" s="28" t="s">
        <v>2986</v>
      </c>
      <c r="B162" s="29" t="s">
        <v>2987</v>
      </c>
      <c r="C162" s="29" t="s">
        <v>2517</v>
      </c>
      <c r="D162" s="29" t="s">
        <v>348</v>
      </c>
      <c r="E162" s="29" t="s">
        <v>383</v>
      </c>
      <c r="F162" s="29" t="s">
        <v>2284</v>
      </c>
      <c r="G162" s="15">
        <f t="shared" si="6"/>
        <v>16.5</v>
      </c>
      <c r="H162" s="5">
        <v>75</v>
      </c>
      <c r="I162" s="7">
        <f t="shared" si="7"/>
        <v>52.5</v>
      </c>
      <c r="J162" s="30">
        <f t="shared" si="8"/>
        <v>69</v>
      </c>
      <c r="K162" s="29">
        <v>161</v>
      </c>
    </row>
    <row r="163" spans="1:11" ht="30" customHeight="1" thickBot="1">
      <c r="A163" s="28" t="s">
        <v>2856</v>
      </c>
      <c r="B163" s="29" t="s">
        <v>2857</v>
      </c>
      <c r="C163" s="29" t="s">
        <v>2517</v>
      </c>
      <c r="D163" s="29" t="s">
        <v>348</v>
      </c>
      <c r="E163" s="29" t="s">
        <v>383</v>
      </c>
      <c r="F163" s="29" t="s">
        <v>444</v>
      </c>
      <c r="G163" s="15">
        <f t="shared" si="6"/>
        <v>18.45</v>
      </c>
      <c r="H163" s="5">
        <v>72</v>
      </c>
      <c r="I163" s="7">
        <f t="shared" si="7"/>
        <v>50.4</v>
      </c>
      <c r="J163" s="30">
        <f t="shared" si="8"/>
        <v>68.849999999999994</v>
      </c>
      <c r="K163" s="29">
        <v>162</v>
      </c>
    </row>
    <row r="164" spans="1:11" ht="30" customHeight="1" thickBot="1">
      <c r="A164" s="28" t="s">
        <v>2870</v>
      </c>
      <c r="B164" s="29" t="s">
        <v>2871</v>
      </c>
      <c r="C164" s="29" t="s">
        <v>2517</v>
      </c>
      <c r="D164" s="29" t="s">
        <v>348</v>
      </c>
      <c r="E164" s="29" t="s">
        <v>383</v>
      </c>
      <c r="F164" s="29" t="s">
        <v>496</v>
      </c>
      <c r="G164" s="15">
        <f t="shared" si="6"/>
        <v>18.375</v>
      </c>
      <c r="H164" s="5">
        <v>72</v>
      </c>
      <c r="I164" s="7">
        <f t="shared" si="7"/>
        <v>50.4</v>
      </c>
      <c r="J164" s="30">
        <f t="shared" si="8"/>
        <v>68.775000000000006</v>
      </c>
      <c r="K164" s="29">
        <v>163</v>
      </c>
    </row>
    <row r="165" spans="1:11" ht="30" customHeight="1" thickBot="1">
      <c r="A165" s="28" t="s">
        <v>2876</v>
      </c>
      <c r="B165" s="29" t="s">
        <v>2877</v>
      </c>
      <c r="C165" s="29" t="s">
        <v>2517</v>
      </c>
      <c r="D165" s="29" t="s">
        <v>348</v>
      </c>
      <c r="E165" s="29" t="s">
        <v>383</v>
      </c>
      <c r="F165" s="29" t="s">
        <v>392</v>
      </c>
      <c r="G165" s="15">
        <f t="shared" si="6"/>
        <v>18.3</v>
      </c>
      <c r="H165" s="5">
        <v>72</v>
      </c>
      <c r="I165" s="7">
        <f t="shared" si="7"/>
        <v>50.4</v>
      </c>
      <c r="J165" s="30">
        <f t="shared" si="8"/>
        <v>68.7</v>
      </c>
      <c r="K165" s="29">
        <v>164</v>
      </c>
    </row>
    <row r="166" spans="1:11" ht="30" customHeight="1" thickBot="1">
      <c r="A166" s="28" t="s">
        <v>2971</v>
      </c>
      <c r="B166" s="29" t="s">
        <v>2972</v>
      </c>
      <c r="C166" s="29" t="s">
        <v>2517</v>
      </c>
      <c r="D166" s="29" t="s">
        <v>348</v>
      </c>
      <c r="E166" s="29" t="s">
        <v>383</v>
      </c>
      <c r="F166" s="29" t="s">
        <v>455</v>
      </c>
      <c r="G166" s="15">
        <f t="shared" si="6"/>
        <v>16.8</v>
      </c>
      <c r="H166" s="5">
        <v>74</v>
      </c>
      <c r="I166" s="7">
        <f t="shared" si="7"/>
        <v>51.8</v>
      </c>
      <c r="J166" s="30">
        <f t="shared" si="8"/>
        <v>68.599999999999994</v>
      </c>
      <c r="K166" s="29">
        <v>165</v>
      </c>
    </row>
    <row r="167" spans="1:11" ht="30" customHeight="1" thickBot="1">
      <c r="A167" s="28" t="s">
        <v>2994</v>
      </c>
      <c r="B167" s="29" t="s">
        <v>2995</v>
      </c>
      <c r="C167" s="29" t="s">
        <v>2517</v>
      </c>
      <c r="D167" s="29" t="s">
        <v>348</v>
      </c>
      <c r="E167" s="29" t="s">
        <v>383</v>
      </c>
      <c r="F167" s="29" t="s">
        <v>2097</v>
      </c>
      <c r="G167" s="15">
        <f t="shared" si="6"/>
        <v>16.05</v>
      </c>
      <c r="H167" s="5">
        <v>75</v>
      </c>
      <c r="I167" s="7">
        <f t="shared" si="7"/>
        <v>52.5</v>
      </c>
      <c r="J167" s="30">
        <f t="shared" si="8"/>
        <v>68.55</v>
      </c>
      <c r="K167" s="29">
        <v>166</v>
      </c>
    </row>
    <row r="168" spans="1:11" ht="30" customHeight="1" thickBot="1">
      <c r="A168" s="28" t="s">
        <v>2977</v>
      </c>
      <c r="B168" s="29" t="s">
        <v>2978</v>
      </c>
      <c r="C168" s="29" t="s">
        <v>2517</v>
      </c>
      <c r="D168" s="29" t="s">
        <v>348</v>
      </c>
      <c r="E168" s="29" t="s">
        <v>383</v>
      </c>
      <c r="F168" s="29" t="s">
        <v>2281</v>
      </c>
      <c r="G168" s="15">
        <f t="shared" si="6"/>
        <v>16.649999999999999</v>
      </c>
      <c r="H168" s="5">
        <v>74</v>
      </c>
      <c r="I168" s="7">
        <f t="shared" si="7"/>
        <v>51.8</v>
      </c>
      <c r="J168" s="30">
        <f t="shared" si="8"/>
        <v>68.449999999999989</v>
      </c>
      <c r="K168" s="29">
        <v>167</v>
      </c>
    </row>
    <row r="169" spans="1:11" ht="30" customHeight="1" thickBot="1">
      <c r="A169" s="28" t="s">
        <v>2984</v>
      </c>
      <c r="B169" s="29" t="s">
        <v>2985</v>
      </c>
      <c r="C169" s="29" t="s">
        <v>2517</v>
      </c>
      <c r="D169" s="29" t="s">
        <v>348</v>
      </c>
      <c r="E169" s="29" t="s">
        <v>383</v>
      </c>
      <c r="F169" s="29" t="s">
        <v>2281</v>
      </c>
      <c r="G169" s="15">
        <f t="shared" si="6"/>
        <v>16.649999999999999</v>
      </c>
      <c r="H169" s="5">
        <v>74</v>
      </c>
      <c r="I169" s="7">
        <f t="shared" si="7"/>
        <v>51.8</v>
      </c>
      <c r="J169" s="30">
        <f t="shared" si="8"/>
        <v>68.449999999999989</v>
      </c>
      <c r="K169" s="29">
        <v>168</v>
      </c>
    </row>
    <row r="170" spans="1:11" ht="30" customHeight="1" thickBot="1">
      <c r="A170" s="28" t="s">
        <v>2981</v>
      </c>
      <c r="B170" s="29" t="s">
        <v>2982</v>
      </c>
      <c r="C170" s="29" t="s">
        <v>2517</v>
      </c>
      <c r="D170" s="29" t="s">
        <v>348</v>
      </c>
      <c r="E170" s="29" t="s">
        <v>383</v>
      </c>
      <c r="F170" s="29" t="s">
        <v>2281</v>
      </c>
      <c r="G170" s="15">
        <f t="shared" si="6"/>
        <v>16.649999999999999</v>
      </c>
      <c r="H170" s="5">
        <v>74</v>
      </c>
      <c r="I170" s="7">
        <f t="shared" si="7"/>
        <v>51.8</v>
      </c>
      <c r="J170" s="30">
        <f t="shared" si="8"/>
        <v>68.449999999999989</v>
      </c>
      <c r="K170" s="29">
        <v>169</v>
      </c>
    </row>
    <row r="171" spans="1:11" ht="30" customHeight="1" thickBot="1">
      <c r="A171" s="28" t="s">
        <v>428</v>
      </c>
      <c r="B171" s="29" t="s">
        <v>2983</v>
      </c>
      <c r="C171" s="29" t="s">
        <v>2517</v>
      </c>
      <c r="D171" s="29" t="s">
        <v>348</v>
      </c>
      <c r="E171" s="29" t="s">
        <v>383</v>
      </c>
      <c r="F171" s="29" t="s">
        <v>2281</v>
      </c>
      <c r="G171" s="15">
        <f t="shared" si="6"/>
        <v>16.649999999999999</v>
      </c>
      <c r="H171" s="5">
        <v>74</v>
      </c>
      <c r="I171" s="7">
        <f t="shared" si="7"/>
        <v>51.8</v>
      </c>
      <c r="J171" s="30">
        <f t="shared" si="8"/>
        <v>68.449999999999989</v>
      </c>
      <c r="K171" s="29">
        <v>170</v>
      </c>
    </row>
    <row r="172" spans="1:11" ht="30" customHeight="1" thickBot="1">
      <c r="A172" s="28" t="s">
        <v>2900</v>
      </c>
      <c r="B172" s="29" t="s">
        <v>2901</v>
      </c>
      <c r="C172" s="29" t="s">
        <v>2517</v>
      </c>
      <c r="D172" s="29" t="s">
        <v>348</v>
      </c>
      <c r="E172" s="29" t="s">
        <v>383</v>
      </c>
      <c r="F172" s="29" t="s">
        <v>449</v>
      </c>
      <c r="G172" s="15">
        <f t="shared" si="6"/>
        <v>18</v>
      </c>
      <c r="H172" s="5">
        <v>72</v>
      </c>
      <c r="I172" s="7">
        <f t="shared" si="7"/>
        <v>50.4</v>
      </c>
      <c r="J172" s="30">
        <f t="shared" si="8"/>
        <v>68.400000000000006</v>
      </c>
      <c r="K172" s="29">
        <v>171</v>
      </c>
    </row>
    <row r="173" spans="1:11" ht="30" customHeight="1" thickBot="1">
      <c r="A173" s="28" t="s">
        <v>2769</v>
      </c>
      <c r="B173" s="29" t="s">
        <v>2770</v>
      </c>
      <c r="C173" s="29" t="s">
        <v>2517</v>
      </c>
      <c r="D173" s="29" t="s">
        <v>348</v>
      </c>
      <c r="E173" s="29" t="s">
        <v>383</v>
      </c>
      <c r="F173" s="29" t="s">
        <v>436</v>
      </c>
      <c r="G173" s="15">
        <f t="shared" si="6"/>
        <v>19.2</v>
      </c>
      <c r="H173" s="5">
        <v>70</v>
      </c>
      <c r="I173" s="7">
        <f t="shared" si="7"/>
        <v>49</v>
      </c>
      <c r="J173" s="30">
        <f t="shared" si="8"/>
        <v>68.2</v>
      </c>
      <c r="K173" s="29">
        <v>172</v>
      </c>
    </row>
    <row r="174" spans="1:11" ht="30" customHeight="1" thickBot="1">
      <c r="A174" s="28" t="s">
        <v>2950</v>
      </c>
      <c r="B174" s="29" t="s">
        <v>2951</v>
      </c>
      <c r="C174" s="29" t="s">
        <v>2517</v>
      </c>
      <c r="D174" s="29" t="s">
        <v>348</v>
      </c>
      <c r="E174" s="29" t="s">
        <v>383</v>
      </c>
      <c r="F174" s="29" t="s">
        <v>2178</v>
      </c>
      <c r="G174" s="15">
        <f t="shared" si="6"/>
        <v>17.099999999999998</v>
      </c>
      <c r="H174" s="5">
        <v>73</v>
      </c>
      <c r="I174" s="7">
        <f t="shared" si="7"/>
        <v>51.099999999999994</v>
      </c>
      <c r="J174" s="30">
        <f t="shared" si="8"/>
        <v>68.199999999999989</v>
      </c>
      <c r="K174" s="29">
        <v>173</v>
      </c>
    </row>
    <row r="175" spans="1:11" ht="30" customHeight="1" thickBot="1">
      <c r="A175" s="28" t="s">
        <v>2910</v>
      </c>
      <c r="B175" s="29" t="s">
        <v>2911</v>
      </c>
      <c r="C175" s="29" t="s">
        <v>2517</v>
      </c>
      <c r="D175" s="29" t="s">
        <v>348</v>
      </c>
      <c r="E175" s="29" t="s">
        <v>383</v>
      </c>
      <c r="F175" s="29" t="s">
        <v>409</v>
      </c>
      <c r="G175" s="15">
        <f t="shared" si="6"/>
        <v>17.7</v>
      </c>
      <c r="H175" s="5">
        <v>72</v>
      </c>
      <c r="I175" s="7">
        <f t="shared" si="7"/>
        <v>50.4</v>
      </c>
      <c r="J175" s="30">
        <f t="shared" si="8"/>
        <v>68.099999999999994</v>
      </c>
      <c r="K175" s="29">
        <v>174</v>
      </c>
    </row>
    <row r="176" spans="1:11" ht="30" customHeight="1" thickBot="1">
      <c r="A176" s="28" t="s">
        <v>2789</v>
      </c>
      <c r="B176" s="29" t="s">
        <v>2790</v>
      </c>
      <c r="C176" s="29" t="s">
        <v>2517</v>
      </c>
      <c r="D176" s="29" t="s">
        <v>348</v>
      </c>
      <c r="E176" s="29" t="s">
        <v>383</v>
      </c>
      <c r="F176" s="29" t="s">
        <v>2034</v>
      </c>
      <c r="G176" s="15">
        <f t="shared" si="6"/>
        <v>19.05</v>
      </c>
      <c r="H176" s="5">
        <v>70</v>
      </c>
      <c r="I176" s="7">
        <f t="shared" si="7"/>
        <v>49</v>
      </c>
      <c r="J176" s="30">
        <f t="shared" si="8"/>
        <v>68.05</v>
      </c>
      <c r="K176" s="29">
        <v>175</v>
      </c>
    </row>
    <row r="177" spans="1:11" ht="30" customHeight="1" thickBot="1">
      <c r="A177" s="28" t="s">
        <v>3013</v>
      </c>
      <c r="B177" s="29" t="s">
        <v>3014</v>
      </c>
      <c r="C177" s="29" t="s">
        <v>2517</v>
      </c>
      <c r="D177" s="29" t="s">
        <v>348</v>
      </c>
      <c r="E177" s="29" t="s">
        <v>383</v>
      </c>
      <c r="F177" s="29" t="s">
        <v>2214</v>
      </c>
      <c r="G177" s="15">
        <f t="shared" si="6"/>
        <v>14.774999999999999</v>
      </c>
      <c r="H177" s="5">
        <v>76</v>
      </c>
      <c r="I177" s="7">
        <f t="shared" si="7"/>
        <v>53.199999999999996</v>
      </c>
      <c r="J177" s="30">
        <f t="shared" si="8"/>
        <v>67.974999999999994</v>
      </c>
      <c r="K177" s="29">
        <v>176</v>
      </c>
    </row>
    <row r="178" spans="1:11" ht="30" customHeight="1" thickBot="1">
      <c r="A178" s="28" t="s">
        <v>2158</v>
      </c>
      <c r="B178" s="29" t="s">
        <v>3003</v>
      </c>
      <c r="C178" s="29" t="s">
        <v>2517</v>
      </c>
      <c r="D178" s="29" t="s">
        <v>348</v>
      </c>
      <c r="E178" s="29" t="s">
        <v>383</v>
      </c>
      <c r="F178" s="29" t="s">
        <v>537</v>
      </c>
      <c r="G178" s="15">
        <f t="shared" si="6"/>
        <v>15.375</v>
      </c>
      <c r="H178" s="5">
        <v>75</v>
      </c>
      <c r="I178" s="7">
        <f t="shared" si="7"/>
        <v>52.5</v>
      </c>
      <c r="J178" s="30">
        <f t="shared" si="8"/>
        <v>67.875</v>
      </c>
      <c r="K178" s="29">
        <v>177</v>
      </c>
    </row>
    <row r="179" spans="1:11" ht="30" customHeight="1" thickBot="1">
      <c r="A179" s="28" t="s">
        <v>2898</v>
      </c>
      <c r="B179" s="29" t="s">
        <v>2899</v>
      </c>
      <c r="C179" s="29" t="s">
        <v>2517</v>
      </c>
      <c r="D179" s="29" t="s">
        <v>348</v>
      </c>
      <c r="E179" s="29" t="s">
        <v>383</v>
      </c>
      <c r="F179" s="29" t="s">
        <v>449</v>
      </c>
      <c r="G179" s="15">
        <f t="shared" si="6"/>
        <v>18</v>
      </c>
      <c r="H179" s="5">
        <v>71</v>
      </c>
      <c r="I179" s="7">
        <f t="shared" si="7"/>
        <v>49.699999999999996</v>
      </c>
      <c r="J179" s="30">
        <f t="shared" si="8"/>
        <v>67.699999999999989</v>
      </c>
      <c r="K179" s="29">
        <v>178</v>
      </c>
    </row>
    <row r="180" spans="1:11" ht="30" customHeight="1" thickBot="1">
      <c r="A180" s="28" t="s">
        <v>2833</v>
      </c>
      <c r="B180" s="29" t="s">
        <v>2834</v>
      </c>
      <c r="C180" s="29" t="s">
        <v>2517</v>
      </c>
      <c r="D180" s="29" t="s">
        <v>348</v>
      </c>
      <c r="E180" s="29" t="s">
        <v>383</v>
      </c>
      <c r="F180" s="29" t="s">
        <v>389</v>
      </c>
      <c r="G180" s="15">
        <f t="shared" si="6"/>
        <v>18.675000000000001</v>
      </c>
      <c r="H180" s="5">
        <v>70</v>
      </c>
      <c r="I180" s="7">
        <f t="shared" si="7"/>
        <v>49</v>
      </c>
      <c r="J180" s="30">
        <f t="shared" si="8"/>
        <v>67.674999999999997</v>
      </c>
      <c r="K180" s="29">
        <v>179</v>
      </c>
    </row>
    <row r="181" spans="1:11" ht="30" customHeight="1" thickBot="1">
      <c r="A181" s="28" t="s">
        <v>2712</v>
      </c>
      <c r="B181" s="29" t="s">
        <v>2713</v>
      </c>
      <c r="C181" s="29" t="s">
        <v>2517</v>
      </c>
      <c r="D181" s="29" t="s">
        <v>348</v>
      </c>
      <c r="E181" s="29" t="s">
        <v>383</v>
      </c>
      <c r="F181" s="29" t="s">
        <v>376</v>
      </c>
      <c r="G181" s="15">
        <f t="shared" si="6"/>
        <v>19.8</v>
      </c>
      <c r="H181" s="5">
        <v>68</v>
      </c>
      <c r="I181" s="7">
        <f t="shared" si="7"/>
        <v>47.599999999999994</v>
      </c>
      <c r="J181" s="30">
        <f t="shared" si="8"/>
        <v>67.399999999999991</v>
      </c>
      <c r="K181" s="29">
        <v>180</v>
      </c>
    </row>
    <row r="182" spans="1:11" ht="30" customHeight="1" thickBot="1">
      <c r="A182" s="28" t="s">
        <v>2916</v>
      </c>
      <c r="B182" s="29" t="s">
        <v>2917</v>
      </c>
      <c r="C182" s="29" t="s">
        <v>2517</v>
      </c>
      <c r="D182" s="29" t="s">
        <v>348</v>
      </c>
      <c r="E182" s="29" t="s">
        <v>383</v>
      </c>
      <c r="F182" s="29" t="s">
        <v>452</v>
      </c>
      <c r="G182" s="15">
        <f t="shared" si="6"/>
        <v>17.55</v>
      </c>
      <c r="H182" s="5">
        <v>71</v>
      </c>
      <c r="I182" s="7">
        <f t="shared" si="7"/>
        <v>49.699999999999996</v>
      </c>
      <c r="J182" s="30">
        <f t="shared" si="8"/>
        <v>67.25</v>
      </c>
      <c r="K182" s="29">
        <v>181</v>
      </c>
    </row>
    <row r="183" spans="1:11" ht="30" customHeight="1" thickBot="1">
      <c r="A183" s="28" t="s">
        <v>2882</v>
      </c>
      <c r="B183" s="29" t="s">
        <v>2883</v>
      </c>
      <c r="C183" s="29" t="s">
        <v>2517</v>
      </c>
      <c r="D183" s="29" t="s">
        <v>348</v>
      </c>
      <c r="E183" s="29" t="s">
        <v>383</v>
      </c>
      <c r="F183" s="29" t="s">
        <v>2360</v>
      </c>
      <c r="G183" s="15">
        <f t="shared" si="6"/>
        <v>18.224999999999998</v>
      </c>
      <c r="H183" s="5">
        <v>70</v>
      </c>
      <c r="I183" s="7">
        <f t="shared" si="7"/>
        <v>49</v>
      </c>
      <c r="J183" s="30">
        <f t="shared" si="8"/>
        <v>67.224999999999994</v>
      </c>
      <c r="K183" s="29">
        <v>182</v>
      </c>
    </row>
    <row r="184" spans="1:11" ht="30" customHeight="1" thickBot="1">
      <c r="A184" s="28" t="s">
        <v>2754</v>
      </c>
      <c r="B184" s="29" t="s">
        <v>2755</v>
      </c>
      <c r="C184" s="29" t="s">
        <v>2517</v>
      </c>
      <c r="D184" s="29" t="s">
        <v>348</v>
      </c>
      <c r="E184" s="29" t="s">
        <v>383</v>
      </c>
      <c r="F184" s="29" t="s">
        <v>386</v>
      </c>
      <c r="G184" s="15">
        <f t="shared" si="6"/>
        <v>19.349999999999998</v>
      </c>
      <c r="H184" s="5">
        <v>68</v>
      </c>
      <c r="I184" s="7">
        <f t="shared" si="7"/>
        <v>47.599999999999994</v>
      </c>
      <c r="J184" s="30">
        <f t="shared" si="8"/>
        <v>66.949999999999989</v>
      </c>
      <c r="K184" s="29">
        <v>183</v>
      </c>
    </row>
    <row r="185" spans="1:11" ht="30" customHeight="1" thickBot="1">
      <c r="A185" s="28" t="s">
        <v>2934</v>
      </c>
      <c r="B185" s="29" t="s">
        <v>2935</v>
      </c>
      <c r="C185" s="29" t="s">
        <v>2517</v>
      </c>
      <c r="D185" s="29" t="s">
        <v>348</v>
      </c>
      <c r="E185" s="29" t="s">
        <v>383</v>
      </c>
      <c r="F185" s="29" t="s">
        <v>527</v>
      </c>
      <c r="G185" s="15">
        <f t="shared" si="6"/>
        <v>17.175000000000001</v>
      </c>
      <c r="H185" s="5">
        <v>71</v>
      </c>
      <c r="I185" s="7">
        <f t="shared" si="7"/>
        <v>49.699999999999996</v>
      </c>
      <c r="J185" s="30">
        <f t="shared" si="8"/>
        <v>66.875</v>
      </c>
      <c r="K185" s="29">
        <v>184</v>
      </c>
    </row>
    <row r="186" spans="1:11" ht="30" customHeight="1" thickBot="1">
      <c r="A186" s="28" t="s">
        <v>2358</v>
      </c>
      <c r="B186" s="29" t="s">
        <v>2954</v>
      </c>
      <c r="C186" s="29" t="s">
        <v>2517</v>
      </c>
      <c r="D186" s="29" t="s">
        <v>348</v>
      </c>
      <c r="E186" s="29" t="s">
        <v>383</v>
      </c>
      <c r="F186" s="29" t="s">
        <v>2117</v>
      </c>
      <c r="G186" s="15">
        <f t="shared" si="6"/>
        <v>17.024999999999999</v>
      </c>
      <c r="H186" s="5">
        <v>71</v>
      </c>
      <c r="I186" s="7">
        <f t="shared" si="7"/>
        <v>49.699999999999996</v>
      </c>
      <c r="J186" s="30">
        <f t="shared" si="8"/>
        <v>66.724999999999994</v>
      </c>
      <c r="K186" s="29">
        <v>185</v>
      </c>
    </row>
    <row r="187" spans="1:11" ht="30" customHeight="1" thickBot="1">
      <c r="A187" s="28" t="s">
        <v>2880</v>
      </c>
      <c r="B187" s="29" t="s">
        <v>2881</v>
      </c>
      <c r="C187" s="29" t="s">
        <v>2517</v>
      </c>
      <c r="D187" s="29" t="s">
        <v>348</v>
      </c>
      <c r="E187" s="29" t="s">
        <v>383</v>
      </c>
      <c r="F187" s="29" t="s">
        <v>2360</v>
      </c>
      <c r="G187" s="15">
        <f t="shared" si="6"/>
        <v>18.224999999999998</v>
      </c>
      <c r="H187" s="5">
        <v>69</v>
      </c>
      <c r="I187" s="7">
        <f t="shared" si="7"/>
        <v>48.3</v>
      </c>
      <c r="J187" s="30">
        <f t="shared" si="8"/>
        <v>66.524999999999991</v>
      </c>
      <c r="K187" s="29">
        <v>186</v>
      </c>
    </row>
    <row r="188" spans="1:11" ht="30" customHeight="1" thickBot="1">
      <c r="A188" s="28" t="s">
        <v>2996</v>
      </c>
      <c r="B188" s="29" t="s">
        <v>2997</v>
      </c>
      <c r="C188" s="29" t="s">
        <v>2517</v>
      </c>
      <c r="D188" s="29" t="s">
        <v>348</v>
      </c>
      <c r="E188" s="29" t="s">
        <v>383</v>
      </c>
      <c r="F188" s="29" t="s">
        <v>2097</v>
      </c>
      <c r="G188" s="15">
        <f t="shared" si="6"/>
        <v>16.05</v>
      </c>
      <c r="H188" s="5">
        <v>72</v>
      </c>
      <c r="I188" s="7">
        <f t="shared" si="7"/>
        <v>50.4</v>
      </c>
      <c r="J188" s="30">
        <f t="shared" si="8"/>
        <v>66.45</v>
      </c>
      <c r="K188" s="29">
        <v>187</v>
      </c>
    </row>
    <row r="189" spans="1:11" ht="30" customHeight="1" thickBot="1">
      <c r="A189" s="28" t="s">
        <v>2666</v>
      </c>
      <c r="B189" s="29" t="s">
        <v>2667</v>
      </c>
      <c r="C189" s="29" t="s">
        <v>2517</v>
      </c>
      <c r="D189" s="29" t="s">
        <v>348</v>
      </c>
      <c r="E189" s="29" t="s">
        <v>383</v>
      </c>
      <c r="F189" s="29" t="s">
        <v>2663</v>
      </c>
      <c r="G189" s="15">
        <f t="shared" si="6"/>
        <v>20.25</v>
      </c>
      <c r="H189" s="5">
        <v>66</v>
      </c>
      <c r="I189" s="7">
        <f t="shared" si="7"/>
        <v>46.199999999999996</v>
      </c>
      <c r="J189" s="30">
        <f t="shared" si="8"/>
        <v>66.449999999999989</v>
      </c>
      <c r="K189" s="29">
        <v>188</v>
      </c>
    </row>
    <row r="190" spans="1:11" ht="30" customHeight="1" thickBot="1">
      <c r="A190" s="28" t="s">
        <v>2685</v>
      </c>
      <c r="B190" s="29" t="s">
        <v>2686</v>
      </c>
      <c r="C190" s="29" t="s">
        <v>2517</v>
      </c>
      <c r="D190" s="29" t="s">
        <v>348</v>
      </c>
      <c r="E190" s="29" t="s">
        <v>383</v>
      </c>
      <c r="F190" s="29" t="s">
        <v>370</v>
      </c>
      <c r="G190" s="15">
        <f t="shared" si="6"/>
        <v>20.099999999999998</v>
      </c>
      <c r="H190" s="5">
        <v>66</v>
      </c>
      <c r="I190" s="7">
        <f t="shared" si="7"/>
        <v>46.199999999999996</v>
      </c>
      <c r="J190" s="30">
        <f t="shared" si="8"/>
        <v>66.3</v>
      </c>
      <c r="K190" s="29">
        <v>189</v>
      </c>
    </row>
    <row r="191" spans="1:11" ht="30" customHeight="1" thickBot="1">
      <c r="A191" s="28" t="s">
        <v>2515</v>
      </c>
      <c r="B191" s="29" t="s">
        <v>2516</v>
      </c>
      <c r="C191" s="29" t="s">
        <v>2517</v>
      </c>
      <c r="D191" s="29" t="s">
        <v>348</v>
      </c>
      <c r="E191" s="29" t="s">
        <v>383</v>
      </c>
      <c r="F191" s="29" t="s">
        <v>2518</v>
      </c>
      <c r="G191" s="15">
        <f t="shared" si="6"/>
        <v>23.55</v>
      </c>
      <c r="H191" s="5">
        <v>61</v>
      </c>
      <c r="I191" s="7">
        <f t="shared" si="7"/>
        <v>42.699999999999996</v>
      </c>
      <c r="J191" s="30">
        <f t="shared" si="8"/>
        <v>66.25</v>
      </c>
      <c r="K191" s="29">
        <v>190</v>
      </c>
    </row>
    <row r="192" spans="1:11" ht="30" customHeight="1" thickBot="1">
      <c r="A192" s="28" t="s">
        <v>2908</v>
      </c>
      <c r="B192" s="29" t="s">
        <v>2909</v>
      </c>
      <c r="C192" s="29" t="s">
        <v>2517</v>
      </c>
      <c r="D192" s="29" t="s">
        <v>348</v>
      </c>
      <c r="E192" s="29" t="s">
        <v>383</v>
      </c>
      <c r="F192" s="29" t="s">
        <v>2052</v>
      </c>
      <c r="G192" s="15">
        <f t="shared" si="6"/>
        <v>17.925000000000001</v>
      </c>
      <c r="H192" s="5">
        <v>69</v>
      </c>
      <c r="I192" s="7">
        <f t="shared" si="7"/>
        <v>48.3</v>
      </c>
      <c r="J192" s="30">
        <f t="shared" si="8"/>
        <v>66.224999999999994</v>
      </c>
      <c r="K192" s="29">
        <v>191</v>
      </c>
    </row>
    <row r="193" spans="1:11" ht="30" customHeight="1" thickBot="1">
      <c r="A193" s="28" t="s">
        <v>2940</v>
      </c>
      <c r="B193" s="29" t="s">
        <v>2941</v>
      </c>
      <c r="C193" s="29" t="s">
        <v>2517</v>
      </c>
      <c r="D193" s="29" t="s">
        <v>348</v>
      </c>
      <c r="E193" s="29" t="s">
        <v>383</v>
      </c>
      <c r="F193" s="29" t="s">
        <v>527</v>
      </c>
      <c r="G193" s="15">
        <f t="shared" si="6"/>
        <v>17.175000000000001</v>
      </c>
      <c r="H193" s="5">
        <v>70</v>
      </c>
      <c r="I193" s="7">
        <f t="shared" si="7"/>
        <v>49</v>
      </c>
      <c r="J193" s="30">
        <f t="shared" si="8"/>
        <v>66.174999999999997</v>
      </c>
      <c r="K193" s="29">
        <v>192</v>
      </c>
    </row>
    <row r="194" spans="1:11" ht="30" customHeight="1" thickBot="1">
      <c r="A194" s="28" t="s">
        <v>2785</v>
      </c>
      <c r="B194" s="29" t="s">
        <v>2786</v>
      </c>
      <c r="C194" s="29" t="s">
        <v>2517</v>
      </c>
      <c r="D194" s="29" t="s">
        <v>348</v>
      </c>
      <c r="E194" s="29" t="s">
        <v>383</v>
      </c>
      <c r="F194" s="29" t="s">
        <v>2034</v>
      </c>
      <c r="G194" s="15">
        <f t="shared" ref="G194:G257" si="9">F194*30%</f>
        <v>19.05</v>
      </c>
      <c r="H194" s="5">
        <v>67</v>
      </c>
      <c r="I194" s="7">
        <f t="shared" ref="I194:I257" si="10">H194*0.7</f>
        <v>46.9</v>
      </c>
      <c r="J194" s="30">
        <f t="shared" ref="J194:J257" si="11">G194+I194</f>
        <v>65.95</v>
      </c>
      <c r="K194" s="29">
        <v>193</v>
      </c>
    </row>
    <row r="195" spans="1:11" ht="30" customHeight="1" thickBot="1">
      <c r="A195" s="28" t="s">
        <v>3009</v>
      </c>
      <c r="B195" s="29" t="s">
        <v>3010</v>
      </c>
      <c r="C195" s="29" t="s">
        <v>2517</v>
      </c>
      <c r="D195" s="29" t="s">
        <v>348</v>
      </c>
      <c r="E195" s="29" t="s">
        <v>383</v>
      </c>
      <c r="F195" s="29" t="s">
        <v>464</v>
      </c>
      <c r="G195" s="15">
        <f t="shared" si="9"/>
        <v>14.85</v>
      </c>
      <c r="H195" s="5">
        <v>73</v>
      </c>
      <c r="I195" s="7">
        <f t="shared" si="10"/>
        <v>51.099999999999994</v>
      </c>
      <c r="J195" s="30">
        <f t="shared" si="11"/>
        <v>65.949999999999989</v>
      </c>
      <c r="K195" s="29">
        <v>194</v>
      </c>
    </row>
    <row r="196" spans="1:11" ht="30" customHeight="1" thickBot="1">
      <c r="A196" s="28" t="s">
        <v>2734</v>
      </c>
      <c r="B196" s="29" t="s">
        <v>2735</v>
      </c>
      <c r="C196" s="29" t="s">
        <v>2517</v>
      </c>
      <c r="D196" s="29" t="s">
        <v>348</v>
      </c>
      <c r="E196" s="29" t="s">
        <v>383</v>
      </c>
      <c r="F196" s="29" t="s">
        <v>486</v>
      </c>
      <c r="G196" s="15">
        <f t="shared" si="9"/>
        <v>19.574999999999999</v>
      </c>
      <c r="H196" s="5">
        <v>66</v>
      </c>
      <c r="I196" s="7">
        <f t="shared" si="10"/>
        <v>46.199999999999996</v>
      </c>
      <c r="J196" s="30">
        <f t="shared" si="11"/>
        <v>65.774999999999991</v>
      </c>
      <c r="K196" s="29">
        <v>195</v>
      </c>
    </row>
    <row r="197" spans="1:11" ht="30" customHeight="1" thickBot="1">
      <c r="A197" s="28" t="s">
        <v>2975</v>
      </c>
      <c r="B197" s="29" t="s">
        <v>2976</v>
      </c>
      <c r="C197" s="29" t="s">
        <v>2517</v>
      </c>
      <c r="D197" s="29" t="s">
        <v>348</v>
      </c>
      <c r="E197" s="29" t="s">
        <v>383</v>
      </c>
      <c r="F197" s="29" t="s">
        <v>558</v>
      </c>
      <c r="G197" s="15">
        <f t="shared" si="9"/>
        <v>16.724999999999998</v>
      </c>
      <c r="H197" s="5">
        <v>70</v>
      </c>
      <c r="I197" s="7">
        <f t="shared" si="10"/>
        <v>49</v>
      </c>
      <c r="J197" s="30">
        <f t="shared" si="11"/>
        <v>65.724999999999994</v>
      </c>
      <c r="K197" s="29">
        <v>196</v>
      </c>
    </row>
    <row r="198" spans="1:11" ht="30" customHeight="1" thickBot="1">
      <c r="A198" s="28" t="s">
        <v>2763</v>
      </c>
      <c r="B198" s="29" t="s">
        <v>2764</v>
      </c>
      <c r="C198" s="29" t="s">
        <v>2517</v>
      </c>
      <c r="D198" s="29" t="s">
        <v>348</v>
      </c>
      <c r="E198" s="29" t="s">
        <v>383</v>
      </c>
      <c r="F198" s="29" t="s">
        <v>2240</v>
      </c>
      <c r="G198" s="15">
        <f t="shared" si="9"/>
        <v>19.274999999999999</v>
      </c>
      <c r="H198" s="5">
        <v>66</v>
      </c>
      <c r="I198" s="7">
        <f t="shared" si="10"/>
        <v>46.199999999999996</v>
      </c>
      <c r="J198" s="30">
        <f t="shared" si="11"/>
        <v>65.474999999999994</v>
      </c>
      <c r="K198" s="29">
        <v>197</v>
      </c>
    </row>
    <row r="199" spans="1:11" ht="30" customHeight="1" thickBot="1">
      <c r="A199" s="28" t="s">
        <v>2988</v>
      </c>
      <c r="B199" s="29" t="s">
        <v>2989</v>
      </c>
      <c r="C199" s="29" t="s">
        <v>2517</v>
      </c>
      <c r="D199" s="29" t="s">
        <v>348</v>
      </c>
      <c r="E199" s="29" t="s">
        <v>383</v>
      </c>
      <c r="F199" s="29" t="s">
        <v>530</v>
      </c>
      <c r="G199" s="15">
        <f t="shared" si="9"/>
        <v>16.349999999999998</v>
      </c>
      <c r="H199" s="5">
        <v>70</v>
      </c>
      <c r="I199" s="7">
        <f t="shared" si="10"/>
        <v>49</v>
      </c>
      <c r="J199" s="30">
        <f t="shared" si="11"/>
        <v>65.349999999999994</v>
      </c>
      <c r="K199" s="29">
        <v>198</v>
      </c>
    </row>
    <row r="200" spans="1:11" ht="30" customHeight="1" thickBot="1">
      <c r="A200" s="28" t="s">
        <v>2799</v>
      </c>
      <c r="B200" s="29" t="s">
        <v>2800</v>
      </c>
      <c r="C200" s="29" t="s">
        <v>2517</v>
      </c>
      <c r="D200" s="29" t="s">
        <v>348</v>
      </c>
      <c r="E200" s="29" t="s">
        <v>383</v>
      </c>
      <c r="F200" s="29" t="s">
        <v>2037</v>
      </c>
      <c r="G200" s="15">
        <f t="shared" si="9"/>
        <v>18.974999999999998</v>
      </c>
      <c r="H200" s="5">
        <v>66</v>
      </c>
      <c r="I200" s="7">
        <f t="shared" si="10"/>
        <v>46.199999999999996</v>
      </c>
      <c r="J200" s="30">
        <f t="shared" si="11"/>
        <v>65.174999999999997</v>
      </c>
      <c r="K200" s="29">
        <v>199</v>
      </c>
    </row>
    <row r="201" spans="1:11" ht="30" customHeight="1" thickBot="1">
      <c r="A201" s="28" t="s">
        <v>3000</v>
      </c>
      <c r="B201" s="29" t="s">
        <v>3001</v>
      </c>
      <c r="C201" s="29" t="s">
        <v>2517</v>
      </c>
      <c r="D201" s="29" t="s">
        <v>348</v>
      </c>
      <c r="E201" s="29" t="s">
        <v>383</v>
      </c>
      <c r="F201" s="29" t="s">
        <v>3002</v>
      </c>
      <c r="G201" s="15">
        <f t="shared" si="9"/>
        <v>15.45</v>
      </c>
      <c r="H201" s="5">
        <v>71</v>
      </c>
      <c r="I201" s="7">
        <f t="shared" si="10"/>
        <v>49.699999999999996</v>
      </c>
      <c r="J201" s="30">
        <f t="shared" si="11"/>
        <v>65.149999999999991</v>
      </c>
      <c r="K201" s="29">
        <v>200</v>
      </c>
    </row>
    <row r="202" spans="1:11" ht="30" customHeight="1" thickBot="1">
      <c r="A202" s="28" t="s">
        <v>2803</v>
      </c>
      <c r="B202" s="29" t="s">
        <v>2804</v>
      </c>
      <c r="C202" s="29" t="s">
        <v>2517</v>
      </c>
      <c r="D202" s="29" t="s">
        <v>348</v>
      </c>
      <c r="E202" s="29" t="s">
        <v>383</v>
      </c>
      <c r="F202" s="29" t="s">
        <v>439</v>
      </c>
      <c r="G202" s="15">
        <f t="shared" si="9"/>
        <v>18.899999999999999</v>
      </c>
      <c r="H202" s="5">
        <v>66</v>
      </c>
      <c r="I202" s="7">
        <f t="shared" si="10"/>
        <v>46.199999999999996</v>
      </c>
      <c r="J202" s="30">
        <f t="shared" si="11"/>
        <v>65.099999999999994</v>
      </c>
      <c r="K202" s="29">
        <v>201</v>
      </c>
    </row>
    <row r="203" spans="1:11" ht="30" customHeight="1" thickBot="1">
      <c r="A203" s="28" t="s">
        <v>2922</v>
      </c>
      <c r="B203" s="29" t="s">
        <v>2923</v>
      </c>
      <c r="C203" s="29" t="s">
        <v>2517</v>
      </c>
      <c r="D203" s="29" t="s">
        <v>348</v>
      </c>
      <c r="E203" s="29" t="s">
        <v>383</v>
      </c>
      <c r="F203" s="29" t="s">
        <v>521</v>
      </c>
      <c r="G203" s="15">
        <f t="shared" si="9"/>
        <v>17.474999999999998</v>
      </c>
      <c r="H203" s="5">
        <v>68</v>
      </c>
      <c r="I203" s="7">
        <f t="shared" si="10"/>
        <v>47.599999999999994</v>
      </c>
      <c r="J203" s="30">
        <f t="shared" si="11"/>
        <v>65.074999999999989</v>
      </c>
      <c r="K203" s="29">
        <v>202</v>
      </c>
    </row>
    <row r="204" spans="1:11" ht="30" customHeight="1" thickBot="1">
      <c r="A204" s="28" t="s">
        <v>2884</v>
      </c>
      <c r="B204" s="29" t="s">
        <v>2885</v>
      </c>
      <c r="C204" s="29" t="s">
        <v>2517</v>
      </c>
      <c r="D204" s="29" t="s">
        <v>348</v>
      </c>
      <c r="E204" s="29" t="s">
        <v>383</v>
      </c>
      <c r="F204" s="29" t="s">
        <v>397</v>
      </c>
      <c r="G204" s="15">
        <f t="shared" si="9"/>
        <v>18.149999999999999</v>
      </c>
      <c r="H204" s="5">
        <v>66</v>
      </c>
      <c r="I204" s="7">
        <f t="shared" si="10"/>
        <v>46.199999999999996</v>
      </c>
      <c r="J204" s="30">
        <f t="shared" si="11"/>
        <v>64.349999999999994</v>
      </c>
      <c r="K204" s="29">
        <v>203</v>
      </c>
    </row>
    <row r="205" spans="1:11" ht="30" customHeight="1" thickBot="1">
      <c r="A205" s="28" t="s">
        <v>2932</v>
      </c>
      <c r="B205" s="29" t="s">
        <v>2933</v>
      </c>
      <c r="C205" s="29" t="s">
        <v>2517</v>
      </c>
      <c r="D205" s="29" t="s">
        <v>348</v>
      </c>
      <c r="E205" s="29" t="s">
        <v>383</v>
      </c>
      <c r="F205" s="29" t="s">
        <v>415</v>
      </c>
      <c r="G205" s="15">
        <f t="shared" si="9"/>
        <v>17.25</v>
      </c>
      <c r="H205" s="5">
        <v>67</v>
      </c>
      <c r="I205" s="7">
        <f t="shared" si="10"/>
        <v>46.9</v>
      </c>
      <c r="J205" s="30">
        <f t="shared" si="11"/>
        <v>64.150000000000006</v>
      </c>
      <c r="K205" s="29">
        <v>204</v>
      </c>
    </row>
    <row r="206" spans="1:11" ht="30" customHeight="1" thickBot="1">
      <c r="A206" s="28" t="s">
        <v>2750</v>
      </c>
      <c r="B206" s="29" t="s">
        <v>2751</v>
      </c>
      <c r="C206" s="29" t="s">
        <v>2517</v>
      </c>
      <c r="D206" s="29" t="s">
        <v>348</v>
      </c>
      <c r="E206" s="29" t="s">
        <v>383</v>
      </c>
      <c r="F206" s="29" t="s">
        <v>386</v>
      </c>
      <c r="G206" s="15">
        <f t="shared" si="9"/>
        <v>19.349999999999998</v>
      </c>
      <c r="H206" s="5">
        <v>64</v>
      </c>
      <c r="I206" s="7">
        <f t="shared" si="10"/>
        <v>44.8</v>
      </c>
      <c r="J206" s="30">
        <f t="shared" si="11"/>
        <v>64.149999999999991</v>
      </c>
      <c r="K206" s="29">
        <v>205</v>
      </c>
    </row>
    <row r="207" spans="1:11" ht="30" customHeight="1" thickBot="1">
      <c r="A207" s="28" t="s">
        <v>2515</v>
      </c>
      <c r="B207" s="29" t="s">
        <v>2762</v>
      </c>
      <c r="C207" s="29" t="s">
        <v>2517</v>
      </c>
      <c r="D207" s="29" t="s">
        <v>348</v>
      </c>
      <c r="E207" s="29" t="s">
        <v>383</v>
      </c>
      <c r="F207" s="29" t="s">
        <v>2240</v>
      </c>
      <c r="G207" s="15">
        <f t="shared" si="9"/>
        <v>19.274999999999999</v>
      </c>
      <c r="H207" s="5">
        <v>64</v>
      </c>
      <c r="I207" s="7">
        <f t="shared" si="10"/>
        <v>44.8</v>
      </c>
      <c r="J207" s="30">
        <f t="shared" si="11"/>
        <v>64.074999999999989</v>
      </c>
      <c r="K207" s="29">
        <v>206</v>
      </c>
    </row>
    <row r="208" spans="1:11" ht="30" customHeight="1" thickBot="1">
      <c r="A208" s="28" t="s">
        <v>2942</v>
      </c>
      <c r="B208" s="29" t="s">
        <v>2943</v>
      </c>
      <c r="C208" s="29" t="s">
        <v>2517</v>
      </c>
      <c r="D208" s="29" t="s">
        <v>348</v>
      </c>
      <c r="E208" s="29" t="s">
        <v>383</v>
      </c>
      <c r="F208" s="29" t="s">
        <v>527</v>
      </c>
      <c r="G208" s="15">
        <f t="shared" si="9"/>
        <v>17.175000000000001</v>
      </c>
      <c r="H208" s="5">
        <v>66</v>
      </c>
      <c r="I208" s="7">
        <f t="shared" si="10"/>
        <v>46.199999999999996</v>
      </c>
      <c r="J208" s="30">
        <f t="shared" si="11"/>
        <v>63.375</v>
      </c>
      <c r="K208" s="29">
        <v>207</v>
      </c>
    </row>
    <row r="209" spans="1:11" ht="30" customHeight="1" thickBot="1">
      <c r="A209" s="28" t="s">
        <v>3011</v>
      </c>
      <c r="B209" s="29" t="s">
        <v>3012</v>
      </c>
      <c r="C209" s="29" t="s">
        <v>2517</v>
      </c>
      <c r="D209" s="29" t="s">
        <v>348</v>
      </c>
      <c r="E209" s="29" t="s">
        <v>383</v>
      </c>
      <c r="F209" s="29" t="s">
        <v>464</v>
      </c>
      <c r="G209" s="15">
        <f t="shared" si="9"/>
        <v>14.85</v>
      </c>
      <c r="H209" s="5">
        <v>69</v>
      </c>
      <c r="I209" s="7">
        <f t="shared" si="10"/>
        <v>48.3</v>
      </c>
      <c r="J209" s="30">
        <f t="shared" si="11"/>
        <v>63.15</v>
      </c>
      <c r="K209" s="29">
        <v>208</v>
      </c>
    </row>
    <row r="210" spans="1:11" ht="30" customHeight="1" thickBot="1">
      <c r="A210" s="28" t="s">
        <v>2651</v>
      </c>
      <c r="B210" s="29" t="s">
        <v>2652</v>
      </c>
      <c r="C210" s="29" t="s">
        <v>2517</v>
      </c>
      <c r="D210" s="29" t="s">
        <v>348</v>
      </c>
      <c r="E210" s="29" t="s">
        <v>383</v>
      </c>
      <c r="F210" s="29" t="s">
        <v>2023</v>
      </c>
      <c r="G210" s="15">
        <f t="shared" si="9"/>
        <v>20.399999999999999</v>
      </c>
      <c r="H210" s="5">
        <v>61</v>
      </c>
      <c r="I210" s="7">
        <f t="shared" si="10"/>
        <v>42.699999999999996</v>
      </c>
      <c r="J210" s="30">
        <f t="shared" si="11"/>
        <v>63.099999999999994</v>
      </c>
      <c r="K210" s="29">
        <v>209</v>
      </c>
    </row>
    <row r="211" spans="1:11" ht="30" customHeight="1" thickBot="1">
      <c r="A211" s="28" t="s">
        <v>2960</v>
      </c>
      <c r="B211" s="29" t="s">
        <v>2961</v>
      </c>
      <c r="C211" s="29" t="s">
        <v>2517</v>
      </c>
      <c r="D211" s="29" t="s">
        <v>348</v>
      </c>
      <c r="E211" s="29" t="s">
        <v>383</v>
      </c>
      <c r="F211" s="29" t="s">
        <v>2962</v>
      </c>
      <c r="G211" s="15">
        <f t="shared" si="9"/>
        <v>16.875</v>
      </c>
      <c r="H211" s="5">
        <v>66</v>
      </c>
      <c r="I211" s="7">
        <f t="shared" si="10"/>
        <v>46.199999999999996</v>
      </c>
      <c r="J211" s="30">
        <f t="shared" si="11"/>
        <v>63.074999999999996</v>
      </c>
      <c r="K211" s="29">
        <v>210</v>
      </c>
    </row>
    <row r="212" spans="1:11" ht="30" customHeight="1" thickBot="1">
      <c r="A212" s="28" t="s">
        <v>2973</v>
      </c>
      <c r="B212" s="29" t="s">
        <v>2974</v>
      </c>
      <c r="C212" s="29" t="s">
        <v>2517</v>
      </c>
      <c r="D212" s="29" t="s">
        <v>348</v>
      </c>
      <c r="E212" s="29" t="s">
        <v>383</v>
      </c>
      <c r="F212" s="29" t="s">
        <v>558</v>
      </c>
      <c r="G212" s="15">
        <f t="shared" si="9"/>
        <v>16.724999999999998</v>
      </c>
      <c r="H212" s="5">
        <v>65</v>
      </c>
      <c r="I212" s="7">
        <f t="shared" si="10"/>
        <v>45.5</v>
      </c>
      <c r="J212" s="30">
        <f t="shared" si="11"/>
        <v>62.224999999999994</v>
      </c>
      <c r="K212" s="29">
        <v>211</v>
      </c>
    </row>
    <row r="213" spans="1:11" ht="30" customHeight="1" thickBot="1">
      <c r="A213" s="28" t="s">
        <v>2936</v>
      </c>
      <c r="B213" s="29" t="s">
        <v>2937</v>
      </c>
      <c r="C213" s="29" t="s">
        <v>2517</v>
      </c>
      <c r="D213" s="29" t="s">
        <v>348</v>
      </c>
      <c r="E213" s="29" t="s">
        <v>383</v>
      </c>
      <c r="F213" s="29" t="s">
        <v>527</v>
      </c>
      <c r="G213" s="15">
        <f t="shared" si="9"/>
        <v>17.175000000000001</v>
      </c>
      <c r="H213" s="5">
        <v>64</v>
      </c>
      <c r="I213" s="7">
        <f t="shared" si="10"/>
        <v>44.8</v>
      </c>
      <c r="J213" s="30">
        <f t="shared" si="11"/>
        <v>61.974999999999994</v>
      </c>
      <c r="K213" s="29">
        <v>212</v>
      </c>
    </row>
    <row r="214" spans="1:11" ht="30" customHeight="1" thickBot="1">
      <c r="A214" s="28" t="s">
        <v>2924</v>
      </c>
      <c r="B214" s="29" t="s">
        <v>2925</v>
      </c>
      <c r="C214" s="29" t="s">
        <v>2517</v>
      </c>
      <c r="D214" s="29" t="s">
        <v>348</v>
      </c>
      <c r="E214" s="29" t="s">
        <v>383</v>
      </c>
      <c r="F214" s="29" t="s">
        <v>524</v>
      </c>
      <c r="G214" s="15">
        <f t="shared" si="9"/>
        <v>17.399999999999999</v>
      </c>
      <c r="H214" s="5">
        <v>63</v>
      </c>
      <c r="I214" s="7">
        <f t="shared" si="10"/>
        <v>44.099999999999994</v>
      </c>
      <c r="J214" s="30">
        <f t="shared" si="11"/>
        <v>61.499999999999993</v>
      </c>
      <c r="K214" s="29">
        <v>213</v>
      </c>
    </row>
    <row r="215" spans="1:11" ht="30" customHeight="1" thickBot="1">
      <c r="A215" s="28" t="s">
        <v>3015</v>
      </c>
      <c r="B215" s="29" t="s">
        <v>3016</v>
      </c>
      <c r="C215" s="29" t="s">
        <v>2517</v>
      </c>
      <c r="D215" s="29" t="s">
        <v>348</v>
      </c>
      <c r="E215" s="29" t="s">
        <v>383</v>
      </c>
      <c r="F215" s="29" t="s">
        <v>3017</v>
      </c>
      <c r="G215" s="15">
        <f t="shared" si="9"/>
        <v>14.475</v>
      </c>
      <c r="H215" s="5">
        <v>66</v>
      </c>
      <c r="I215" s="7">
        <f t="shared" si="10"/>
        <v>46.199999999999996</v>
      </c>
      <c r="J215" s="30">
        <f t="shared" si="11"/>
        <v>60.674999999999997</v>
      </c>
      <c r="K215" s="29">
        <v>214</v>
      </c>
    </row>
    <row r="216" spans="1:11" ht="30" customHeight="1" thickBot="1">
      <c r="A216" s="28" t="s">
        <v>3028</v>
      </c>
      <c r="B216" s="29" t="s">
        <v>3029</v>
      </c>
      <c r="C216" s="29" t="s">
        <v>2517</v>
      </c>
      <c r="D216" s="29" t="s">
        <v>348</v>
      </c>
      <c r="E216" s="29" t="s">
        <v>383</v>
      </c>
      <c r="F216" s="29" t="s">
        <v>351</v>
      </c>
      <c r="G216" s="15">
        <f t="shared" si="9"/>
        <v>0</v>
      </c>
      <c r="H216" s="5">
        <v>78</v>
      </c>
      <c r="I216" s="7">
        <f t="shared" si="10"/>
        <v>54.599999999999994</v>
      </c>
      <c r="J216" s="30">
        <f t="shared" si="11"/>
        <v>54.599999999999994</v>
      </c>
      <c r="K216" s="29">
        <v>215</v>
      </c>
    </row>
    <row r="217" spans="1:11" ht="30" customHeight="1" thickBot="1">
      <c r="A217" s="28" t="s">
        <v>2902</v>
      </c>
      <c r="B217" s="29" t="s">
        <v>2903</v>
      </c>
      <c r="C217" s="29" t="s">
        <v>2517</v>
      </c>
      <c r="D217" s="29" t="s">
        <v>348</v>
      </c>
      <c r="E217" s="29" t="s">
        <v>383</v>
      </c>
      <c r="F217" s="29" t="s">
        <v>449</v>
      </c>
      <c r="G217" s="15">
        <f t="shared" si="9"/>
        <v>18</v>
      </c>
      <c r="H217" s="5">
        <v>52</v>
      </c>
      <c r="I217" s="7">
        <f t="shared" si="10"/>
        <v>36.4</v>
      </c>
      <c r="J217" s="30">
        <f t="shared" si="11"/>
        <v>54.4</v>
      </c>
      <c r="K217" s="29">
        <v>216</v>
      </c>
    </row>
    <row r="218" spans="1:11" ht="30" customHeight="1" thickBot="1">
      <c r="A218" s="28" t="s">
        <v>3006</v>
      </c>
      <c r="B218" s="29" t="s">
        <v>3007</v>
      </c>
      <c r="C218" s="29" t="s">
        <v>2517</v>
      </c>
      <c r="D218" s="29" t="s">
        <v>348</v>
      </c>
      <c r="E218" s="29" t="s">
        <v>383</v>
      </c>
      <c r="F218" s="29" t="s">
        <v>3008</v>
      </c>
      <c r="G218" s="15">
        <f t="shared" si="9"/>
        <v>15</v>
      </c>
      <c r="H218" s="5">
        <v>51</v>
      </c>
      <c r="I218" s="7">
        <f t="shared" si="10"/>
        <v>35.699999999999996</v>
      </c>
      <c r="J218" s="30">
        <f t="shared" si="11"/>
        <v>50.699999999999996</v>
      </c>
      <c r="K218" s="29">
        <v>217</v>
      </c>
    </row>
    <row r="219" spans="1:11" ht="30" customHeight="1" thickBot="1">
      <c r="A219" s="28" t="s">
        <v>2952</v>
      </c>
      <c r="B219" s="29" t="s">
        <v>2953</v>
      </c>
      <c r="C219" s="29" t="s">
        <v>2517</v>
      </c>
      <c r="D219" s="29" t="s">
        <v>348</v>
      </c>
      <c r="E219" s="29" t="s">
        <v>383</v>
      </c>
      <c r="F219" s="29" t="s">
        <v>2178</v>
      </c>
      <c r="G219" s="15">
        <f t="shared" si="9"/>
        <v>17.099999999999998</v>
      </c>
      <c r="H219" s="5">
        <v>33</v>
      </c>
      <c r="I219" s="7">
        <f t="shared" si="10"/>
        <v>23.099999999999998</v>
      </c>
      <c r="J219" s="30">
        <f t="shared" si="11"/>
        <v>40.199999999999996</v>
      </c>
      <c r="K219" s="29">
        <v>218</v>
      </c>
    </row>
    <row r="220" spans="1:11" ht="30" customHeight="1" thickBot="1">
      <c r="A220" s="28" t="s">
        <v>2556</v>
      </c>
      <c r="B220" s="29" t="s">
        <v>2557</v>
      </c>
      <c r="C220" s="29" t="s">
        <v>2517</v>
      </c>
      <c r="D220" s="29" t="s">
        <v>348</v>
      </c>
      <c r="E220" s="29" t="s">
        <v>383</v>
      </c>
      <c r="F220" s="29" t="s">
        <v>355</v>
      </c>
      <c r="G220" s="15">
        <f t="shared" si="9"/>
        <v>21.675000000000001</v>
      </c>
      <c r="H220" s="5">
        <v>0</v>
      </c>
      <c r="I220" s="7">
        <f t="shared" si="10"/>
        <v>0</v>
      </c>
      <c r="J220" s="30">
        <f t="shared" si="11"/>
        <v>21.675000000000001</v>
      </c>
      <c r="K220" s="29">
        <v>219</v>
      </c>
    </row>
    <row r="221" spans="1:11" ht="30" customHeight="1" thickBot="1">
      <c r="A221" s="28" t="s">
        <v>2603</v>
      </c>
      <c r="B221" s="29" t="s">
        <v>2604</v>
      </c>
      <c r="C221" s="29" t="s">
        <v>2517</v>
      </c>
      <c r="D221" s="29" t="s">
        <v>348</v>
      </c>
      <c r="E221" s="29" t="s">
        <v>383</v>
      </c>
      <c r="F221" s="29" t="s">
        <v>433</v>
      </c>
      <c r="G221" s="15">
        <f t="shared" si="9"/>
        <v>20.925000000000001</v>
      </c>
      <c r="H221" s="5">
        <v>0</v>
      </c>
      <c r="I221" s="7">
        <f t="shared" si="10"/>
        <v>0</v>
      </c>
      <c r="J221" s="30">
        <f t="shared" si="11"/>
        <v>20.925000000000001</v>
      </c>
      <c r="K221" s="29">
        <v>220</v>
      </c>
    </row>
    <row r="222" spans="1:11" ht="30" customHeight="1" thickBot="1">
      <c r="A222" s="28" t="s">
        <v>2611</v>
      </c>
      <c r="B222" s="29" t="s">
        <v>2612</v>
      </c>
      <c r="C222" s="29" t="s">
        <v>2517</v>
      </c>
      <c r="D222" s="29" t="s">
        <v>348</v>
      </c>
      <c r="E222" s="29" t="s">
        <v>383</v>
      </c>
      <c r="F222" s="29" t="s">
        <v>2136</v>
      </c>
      <c r="G222" s="15">
        <f t="shared" si="9"/>
        <v>20.849999999999998</v>
      </c>
      <c r="H222" s="5">
        <v>0</v>
      </c>
      <c r="I222" s="7">
        <f t="shared" si="10"/>
        <v>0</v>
      </c>
      <c r="J222" s="30">
        <f t="shared" si="11"/>
        <v>20.849999999999998</v>
      </c>
      <c r="K222" s="29">
        <v>221</v>
      </c>
    </row>
    <row r="223" spans="1:11" ht="30" customHeight="1" thickBot="1">
      <c r="A223" s="28" t="s">
        <v>2639</v>
      </c>
      <c r="B223" s="29" t="s">
        <v>2640</v>
      </c>
      <c r="C223" s="29" t="s">
        <v>2517</v>
      </c>
      <c r="D223" s="29" t="s">
        <v>348</v>
      </c>
      <c r="E223" s="29" t="s">
        <v>383</v>
      </c>
      <c r="F223" s="29" t="s">
        <v>2268</v>
      </c>
      <c r="G223" s="15">
        <f t="shared" si="9"/>
        <v>20.474999999999998</v>
      </c>
      <c r="H223" s="5">
        <v>0</v>
      </c>
      <c r="I223" s="7">
        <f t="shared" si="10"/>
        <v>0</v>
      </c>
      <c r="J223" s="30">
        <f t="shared" si="11"/>
        <v>20.474999999999998</v>
      </c>
      <c r="K223" s="29">
        <v>222</v>
      </c>
    </row>
    <row r="224" spans="1:11" ht="30" customHeight="1" thickBot="1">
      <c r="A224" s="28" t="s">
        <v>2659</v>
      </c>
      <c r="B224" s="29" t="s">
        <v>2660</v>
      </c>
      <c r="C224" s="29" t="s">
        <v>2517</v>
      </c>
      <c r="D224" s="29" t="s">
        <v>348</v>
      </c>
      <c r="E224" s="29" t="s">
        <v>383</v>
      </c>
      <c r="F224" s="29" t="s">
        <v>362</v>
      </c>
      <c r="G224" s="15">
        <f t="shared" si="9"/>
        <v>20.324999999999999</v>
      </c>
      <c r="H224" s="5">
        <v>0</v>
      </c>
      <c r="I224" s="7">
        <f t="shared" si="10"/>
        <v>0</v>
      </c>
      <c r="J224" s="30">
        <f t="shared" si="11"/>
        <v>20.324999999999999</v>
      </c>
      <c r="K224" s="29">
        <v>223</v>
      </c>
    </row>
    <row r="225" spans="1:11" ht="30" customHeight="1" thickBot="1">
      <c r="A225" s="28" t="s">
        <v>2694</v>
      </c>
      <c r="B225" s="29" t="s">
        <v>2695</v>
      </c>
      <c r="C225" s="29" t="s">
        <v>2517</v>
      </c>
      <c r="D225" s="29" t="s">
        <v>348</v>
      </c>
      <c r="E225" s="29" t="s">
        <v>383</v>
      </c>
      <c r="F225" s="29" t="s">
        <v>373</v>
      </c>
      <c r="G225" s="15">
        <f t="shared" si="9"/>
        <v>19.95</v>
      </c>
      <c r="H225" s="5">
        <v>0</v>
      </c>
      <c r="I225" s="7">
        <f t="shared" si="10"/>
        <v>0</v>
      </c>
      <c r="J225" s="30">
        <f t="shared" si="11"/>
        <v>19.95</v>
      </c>
      <c r="K225" s="29">
        <v>224</v>
      </c>
    </row>
    <row r="226" spans="1:11" ht="30" customHeight="1" thickBot="1">
      <c r="A226" s="28" t="s">
        <v>2704</v>
      </c>
      <c r="B226" s="29" t="s">
        <v>2705</v>
      </c>
      <c r="C226" s="29" t="s">
        <v>2517</v>
      </c>
      <c r="D226" s="29" t="s">
        <v>348</v>
      </c>
      <c r="E226" s="29" t="s">
        <v>383</v>
      </c>
      <c r="F226" s="29" t="s">
        <v>2321</v>
      </c>
      <c r="G226" s="15">
        <f t="shared" si="9"/>
        <v>19.875</v>
      </c>
      <c r="H226" s="5">
        <v>0</v>
      </c>
      <c r="I226" s="7">
        <f t="shared" si="10"/>
        <v>0</v>
      </c>
      <c r="J226" s="30">
        <f t="shared" si="11"/>
        <v>19.875</v>
      </c>
      <c r="K226" s="29">
        <v>225</v>
      </c>
    </row>
    <row r="227" spans="1:11" ht="30" customHeight="1" thickBot="1">
      <c r="A227" s="28" t="s">
        <v>2831</v>
      </c>
      <c r="B227" s="29" t="s">
        <v>2832</v>
      </c>
      <c r="C227" s="29" t="s">
        <v>2517</v>
      </c>
      <c r="D227" s="29" t="s">
        <v>348</v>
      </c>
      <c r="E227" s="29" t="s">
        <v>383</v>
      </c>
      <c r="F227" s="29" t="s">
        <v>389</v>
      </c>
      <c r="G227" s="15">
        <f t="shared" si="9"/>
        <v>18.675000000000001</v>
      </c>
      <c r="H227" s="5">
        <v>0</v>
      </c>
      <c r="I227" s="7">
        <f t="shared" si="10"/>
        <v>0</v>
      </c>
      <c r="J227" s="30">
        <f t="shared" si="11"/>
        <v>18.675000000000001</v>
      </c>
      <c r="K227" s="29">
        <v>226</v>
      </c>
    </row>
    <row r="228" spans="1:11" ht="30" customHeight="1" thickBot="1">
      <c r="A228" s="28" t="s">
        <v>2850</v>
      </c>
      <c r="B228" s="29" t="s">
        <v>2851</v>
      </c>
      <c r="C228" s="29" t="s">
        <v>2517</v>
      </c>
      <c r="D228" s="29" t="s">
        <v>348</v>
      </c>
      <c r="E228" s="29" t="s">
        <v>383</v>
      </c>
      <c r="F228" s="29" t="s">
        <v>2091</v>
      </c>
      <c r="G228" s="15">
        <f t="shared" si="9"/>
        <v>18.524999999999999</v>
      </c>
      <c r="H228" s="5">
        <v>0</v>
      </c>
      <c r="I228" s="7">
        <f t="shared" si="10"/>
        <v>0</v>
      </c>
      <c r="J228" s="30">
        <f t="shared" si="11"/>
        <v>18.524999999999999</v>
      </c>
      <c r="K228" s="29">
        <v>227</v>
      </c>
    </row>
    <row r="229" spans="1:11" ht="30" customHeight="1" thickBot="1">
      <c r="A229" s="28" t="s">
        <v>2864</v>
      </c>
      <c r="B229" s="29" t="s">
        <v>2865</v>
      </c>
      <c r="C229" s="29" t="s">
        <v>2517</v>
      </c>
      <c r="D229" s="29" t="s">
        <v>348</v>
      </c>
      <c r="E229" s="29" t="s">
        <v>383</v>
      </c>
      <c r="F229" s="29" t="s">
        <v>444</v>
      </c>
      <c r="G229" s="15">
        <f t="shared" si="9"/>
        <v>18.45</v>
      </c>
      <c r="H229" s="5">
        <v>0</v>
      </c>
      <c r="I229" s="7">
        <f t="shared" si="10"/>
        <v>0</v>
      </c>
      <c r="J229" s="30">
        <f t="shared" si="11"/>
        <v>18.45</v>
      </c>
      <c r="K229" s="29">
        <v>228</v>
      </c>
    </row>
    <row r="230" spans="1:11" ht="30" customHeight="1" thickBot="1">
      <c r="A230" s="28" t="s">
        <v>2852</v>
      </c>
      <c r="B230" s="29" t="s">
        <v>2853</v>
      </c>
      <c r="C230" s="29" t="s">
        <v>2517</v>
      </c>
      <c r="D230" s="29" t="s">
        <v>348</v>
      </c>
      <c r="E230" s="29" t="s">
        <v>383</v>
      </c>
      <c r="F230" s="29" t="s">
        <v>444</v>
      </c>
      <c r="G230" s="15">
        <f t="shared" si="9"/>
        <v>18.45</v>
      </c>
      <c r="H230" s="5">
        <v>0</v>
      </c>
      <c r="I230" s="7">
        <f t="shared" si="10"/>
        <v>0</v>
      </c>
      <c r="J230" s="30">
        <f t="shared" si="11"/>
        <v>18.45</v>
      </c>
      <c r="K230" s="29">
        <v>229</v>
      </c>
    </row>
    <row r="231" spans="1:11" ht="30" customHeight="1" thickBot="1">
      <c r="A231" s="28" t="s">
        <v>2872</v>
      </c>
      <c r="B231" s="29" t="s">
        <v>2873</v>
      </c>
      <c r="C231" s="29" t="s">
        <v>2517</v>
      </c>
      <c r="D231" s="29" t="s">
        <v>348</v>
      </c>
      <c r="E231" s="29" t="s">
        <v>383</v>
      </c>
      <c r="F231" s="29" t="s">
        <v>496</v>
      </c>
      <c r="G231" s="15">
        <f t="shared" si="9"/>
        <v>18.375</v>
      </c>
      <c r="H231" s="5">
        <v>0</v>
      </c>
      <c r="I231" s="7">
        <f t="shared" si="10"/>
        <v>0</v>
      </c>
      <c r="J231" s="30">
        <f t="shared" si="11"/>
        <v>18.375</v>
      </c>
      <c r="K231" s="29">
        <v>230</v>
      </c>
    </row>
    <row r="232" spans="1:11" ht="30" customHeight="1" thickBot="1">
      <c r="A232" s="28" t="s">
        <v>2866</v>
      </c>
      <c r="B232" s="29" t="s">
        <v>2867</v>
      </c>
      <c r="C232" s="29" t="s">
        <v>2517</v>
      </c>
      <c r="D232" s="29" t="s">
        <v>348</v>
      </c>
      <c r="E232" s="29" t="s">
        <v>383</v>
      </c>
      <c r="F232" s="29" t="s">
        <v>496</v>
      </c>
      <c r="G232" s="15">
        <f t="shared" si="9"/>
        <v>18.375</v>
      </c>
      <c r="H232" s="5">
        <v>0</v>
      </c>
      <c r="I232" s="7">
        <f t="shared" si="10"/>
        <v>0</v>
      </c>
      <c r="J232" s="30">
        <f t="shared" si="11"/>
        <v>18.375</v>
      </c>
      <c r="K232" s="29">
        <v>231</v>
      </c>
    </row>
    <row r="233" spans="1:11" ht="30" customHeight="1" thickBot="1">
      <c r="A233" s="28" t="s">
        <v>2874</v>
      </c>
      <c r="B233" s="29" t="s">
        <v>2875</v>
      </c>
      <c r="C233" s="29" t="s">
        <v>2517</v>
      </c>
      <c r="D233" s="29" t="s">
        <v>348</v>
      </c>
      <c r="E233" s="29" t="s">
        <v>383</v>
      </c>
      <c r="F233" s="29" t="s">
        <v>496</v>
      </c>
      <c r="G233" s="15">
        <f t="shared" si="9"/>
        <v>18.375</v>
      </c>
      <c r="H233" s="5">
        <v>0</v>
      </c>
      <c r="I233" s="7">
        <f t="shared" si="10"/>
        <v>0</v>
      </c>
      <c r="J233" s="30">
        <f t="shared" si="11"/>
        <v>18.375</v>
      </c>
      <c r="K233" s="29">
        <v>232</v>
      </c>
    </row>
    <row r="234" spans="1:11" ht="30" customHeight="1" thickBot="1">
      <c r="A234" s="28" t="s">
        <v>2868</v>
      </c>
      <c r="B234" s="29" t="s">
        <v>2869</v>
      </c>
      <c r="C234" s="29" t="s">
        <v>2517</v>
      </c>
      <c r="D234" s="29" t="s">
        <v>348</v>
      </c>
      <c r="E234" s="29" t="s">
        <v>383</v>
      </c>
      <c r="F234" s="29" t="s">
        <v>496</v>
      </c>
      <c r="G234" s="15">
        <f t="shared" si="9"/>
        <v>18.375</v>
      </c>
      <c r="H234" s="5">
        <v>0</v>
      </c>
      <c r="I234" s="7">
        <f t="shared" si="10"/>
        <v>0</v>
      </c>
      <c r="J234" s="30">
        <f t="shared" si="11"/>
        <v>18.375</v>
      </c>
      <c r="K234" s="29">
        <v>233</v>
      </c>
    </row>
    <row r="235" spans="1:11" ht="30" customHeight="1" thickBot="1">
      <c r="A235" s="28" t="s">
        <v>2888</v>
      </c>
      <c r="B235" s="29" t="s">
        <v>2889</v>
      </c>
      <c r="C235" s="29" t="s">
        <v>2517</v>
      </c>
      <c r="D235" s="29" t="s">
        <v>348</v>
      </c>
      <c r="E235" s="29" t="s">
        <v>383</v>
      </c>
      <c r="F235" s="29" t="s">
        <v>397</v>
      </c>
      <c r="G235" s="15">
        <f t="shared" si="9"/>
        <v>18.149999999999999</v>
      </c>
      <c r="H235" s="5">
        <v>0</v>
      </c>
      <c r="I235" s="7">
        <f t="shared" si="10"/>
        <v>0</v>
      </c>
      <c r="J235" s="30">
        <f t="shared" si="11"/>
        <v>18.149999999999999</v>
      </c>
      <c r="K235" s="29">
        <v>234</v>
      </c>
    </row>
    <row r="236" spans="1:11" ht="30" customHeight="1" thickBot="1">
      <c r="A236" s="28" t="s">
        <v>2896</v>
      </c>
      <c r="B236" s="29" t="s">
        <v>2897</v>
      </c>
      <c r="C236" s="29" t="s">
        <v>2517</v>
      </c>
      <c r="D236" s="29" t="s">
        <v>348</v>
      </c>
      <c r="E236" s="29" t="s">
        <v>383</v>
      </c>
      <c r="F236" s="29" t="s">
        <v>501</v>
      </c>
      <c r="G236" s="15">
        <f t="shared" si="9"/>
        <v>18.074999999999999</v>
      </c>
      <c r="H236" s="5">
        <v>0</v>
      </c>
      <c r="I236" s="7">
        <f t="shared" si="10"/>
        <v>0</v>
      </c>
      <c r="J236" s="30">
        <f t="shared" si="11"/>
        <v>18.074999999999999</v>
      </c>
      <c r="K236" s="29">
        <v>235</v>
      </c>
    </row>
    <row r="237" spans="1:11" ht="30" customHeight="1" thickBot="1">
      <c r="A237" s="28" t="s">
        <v>2904</v>
      </c>
      <c r="B237" s="29" t="s">
        <v>2905</v>
      </c>
      <c r="C237" s="29" t="s">
        <v>2517</v>
      </c>
      <c r="D237" s="29" t="s">
        <v>348</v>
      </c>
      <c r="E237" s="29" t="s">
        <v>383</v>
      </c>
      <c r="F237" s="29" t="s">
        <v>449</v>
      </c>
      <c r="G237" s="15">
        <f t="shared" si="9"/>
        <v>18</v>
      </c>
      <c r="H237" s="5">
        <v>0</v>
      </c>
      <c r="I237" s="7">
        <f t="shared" si="10"/>
        <v>0</v>
      </c>
      <c r="J237" s="30">
        <f t="shared" si="11"/>
        <v>18</v>
      </c>
      <c r="K237" s="29">
        <v>236</v>
      </c>
    </row>
    <row r="238" spans="1:11" ht="30" customHeight="1" thickBot="1">
      <c r="A238" s="28" t="s">
        <v>2918</v>
      </c>
      <c r="B238" s="29" t="s">
        <v>2919</v>
      </c>
      <c r="C238" s="29" t="s">
        <v>2517</v>
      </c>
      <c r="D238" s="29" t="s">
        <v>348</v>
      </c>
      <c r="E238" s="29" t="s">
        <v>383</v>
      </c>
      <c r="F238" s="29" t="s">
        <v>521</v>
      </c>
      <c r="G238" s="15">
        <f t="shared" si="9"/>
        <v>17.474999999999998</v>
      </c>
      <c r="H238" s="5">
        <v>0</v>
      </c>
      <c r="I238" s="7">
        <f t="shared" si="10"/>
        <v>0</v>
      </c>
      <c r="J238" s="30">
        <f t="shared" si="11"/>
        <v>17.474999999999998</v>
      </c>
      <c r="K238" s="29">
        <v>237</v>
      </c>
    </row>
    <row r="239" spans="1:11" ht="30" customHeight="1" thickBot="1">
      <c r="A239" s="28" t="s">
        <v>2928</v>
      </c>
      <c r="B239" s="29" t="s">
        <v>2929</v>
      </c>
      <c r="C239" s="29" t="s">
        <v>2517</v>
      </c>
      <c r="D239" s="29" t="s">
        <v>348</v>
      </c>
      <c r="E239" s="29" t="s">
        <v>383</v>
      </c>
      <c r="F239" s="29" t="s">
        <v>415</v>
      </c>
      <c r="G239" s="15">
        <f t="shared" si="9"/>
        <v>17.25</v>
      </c>
      <c r="H239" s="5">
        <v>0</v>
      </c>
      <c r="I239" s="7">
        <f t="shared" si="10"/>
        <v>0</v>
      </c>
      <c r="J239" s="30">
        <f t="shared" si="11"/>
        <v>17.25</v>
      </c>
      <c r="K239" s="29">
        <v>238</v>
      </c>
    </row>
    <row r="240" spans="1:11" ht="30" customHeight="1" thickBot="1">
      <c r="A240" s="28" t="s">
        <v>2944</v>
      </c>
      <c r="B240" s="29" t="s">
        <v>2945</v>
      </c>
      <c r="C240" s="29" t="s">
        <v>2517</v>
      </c>
      <c r="D240" s="29" t="s">
        <v>348</v>
      </c>
      <c r="E240" s="29" t="s">
        <v>383</v>
      </c>
      <c r="F240" s="29" t="s">
        <v>527</v>
      </c>
      <c r="G240" s="15">
        <f t="shared" si="9"/>
        <v>17.175000000000001</v>
      </c>
      <c r="H240" s="5">
        <v>0</v>
      </c>
      <c r="I240" s="7">
        <f t="shared" si="10"/>
        <v>0</v>
      </c>
      <c r="J240" s="30">
        <f t="shared" si="11"/>
        <v>17.175000000000001</v>
      </c>
      <c r="K240" s="29">
        <v>239</v>
      </c>
    </row>
    <row r="241" spans="1:11" ht="30" customHeight="1" thickBot="1">
      <c r="A241" s="28" t="s">
        <v>2948</v>
      </c>
      <c r="B241" s="29" t="s">
        <v>2949</v>
      </c>
      <c r="C241" s="29" t="s">
        <v>2517</v>
      </c>
      <c r="D241" s="29" t="s">
        <v>348</v>
      </c>
      <c r="E241" s="29" t="s">
        <v>383</v>
      </c>
      <c r="F241" s="29" t="s">
        <v>2178</v>
      </c>
      <c r="G241" s="15">
        <f t="shared" si="9"/>
        <v>17.099999999999998</v>
      </c>
      <c r="H241" s="5">
        <v>0</v>
      </c>
      <c r="I241" s="7">
        <f t="shared" si="10"/>
        <v>0</v>
      </c>
      <c r="J241" s="30">
        <f t="shared" si="11"/>
        <v>17.099999999999998</v>
      </c>
      <c r="K241" s="29">
        <v>240</v>
      </c>
    </row>
    <row r="242" spans="1:11" ht="30" customHeight="1" thickBot="1">
      <c r="A242" s="28" t="s">
        <v>2969</v>
      </c>
      <c r="B242" s="29" t="s">
        <v>2970</v>
      </c>
      <c r="C242" s="29" t="s">
        <v>2517</v>
      </c>
      <c r="D242" s="29" t="s">
        <v>348</v>
      </c>
      <c r="E242" s="29" t="s">
        <v>383</v>
      </c>
      <c r="F242" s="29" t="s">
        <v>2962</v>
      </c>
      <c r="G242" s="15">
        <f t="shared" si="9"/>
        <v>16.875</v>
      </c>
      <c r="H242" s="5">
        <v>0</v>
      </c>
      <c r="I242" s="7">
        <f t="shared" si="10"/>
        <v>0</v>
      </c>
      <c r="J242" s="30">
        <f t="shared" si="11"/>
        <v>16.875</v>
      </c>
      <c r="K242" s="29">
        <v>241</v>
      </c>
    </row>
    <row r="243" spans="1:11" ht="30" customHeight="1" thickBot="1">
      <c r="A243" s="28" t="s">
        <v>2979</v>
      </c>
      <c r="B243" s="29" t="s">
        <v>2980</v>
      </c>
      <c r="C243" s="29" t="s">
        <v>2517</v>
      </c>
      <c r="D243" s="29" t="s">
        <v>348</v>
      </c>
      <c r="E243" s="29" t="s">
        <v>383</v>
      </c>
      <c r="F243" s="29" t="s">
        <v>2281</v>
      </c>
      <c r="G243" s="15">
        <f t="shared" si="9"/>
        <v>16.649999999999999</v>
      </c>
      <c r="H243" s="5">
        <v>0</v>
      </c>
      <c r="I243" s="7">
        <f t="shared" si="10"/>
        <v>0</v>
      </c>
      <c r="J243" s="30">
        <f t="shared" si="11"/>
        <v>16.649999999999999</v>
      </c>
      <c r="K243" s="29">
        <v>242</v>
      </c>
    </row>
    <row r="244" spans="1:11" ht="30" customHeight="1" thickBot="1">
      <c r="A244" s="28" t="s">
        <v>2990</v>
      </c>
      <c r="B244" s="29" t="s">
        <v>2991</v>
      </c>
      <c r="C244" s="29" t="s">
        <v>2517</v>
      </c>
      <c r="D244" s="29" t="s">
        <v>348</v>
      </c>
      <c r="E244" s="29" t="s">
        <v>383</v>
      </c>
      <c r="F244" s="29" t="s">
        <v>422</v>
      </c>
      <c r="G244" s="15">
        <f t="shared" si="9"/>
        <v>16.2</v>
      </c>
      <c r="H244" s="5">
        <v>0</v>
      </c>
      <c r="I244" s="7">
        <f t="shared" si="10"/>
        <v>0</v>
      </c>
      <c r="J244" s="30">
        <f t="shared" si="11"/>
        <v>16.2</v>
      </c>
      <c r="K244" s="29">
        <v>243</v>
      </c>
    </row>
    <row r="245" spans="1:11" ht="30" customHeight="1" thickBot="1">
      <c r="A245" s="28" t="s">
        <v>2992</v>
      </c>
      <c r="B245" s="29" t="s">
        <v>2993</v>
      </c>
      <c r="C245" s="29" t="s">
        <v>2517</v>
      </c>
      <c r="D245" s="29" t="s">
        <v>348</v>
      </c>
      <c r="E245" s="29" t="s">
        <v>383</v>
      </c>
      <c r="F245" s="29" t="s">
        <v>2414</v>
      </c>
      <c r="G245" s="15">
        <f t="shared" si="9"/>
        <v>16.125</v>
      </c>
      <c r="H245" s="5">
        <v>0</v>
      </c>
      <c r="I245" s="7">
        <f t="shared" si="10"/>
        <v>0</v>
      </c>
      <c r="J245" s="30">
        <f t="shared" si="11"/>
        <v>16.125</v>
      </c>
      <c r="K245" s="29">
        <v>244</v>
      </c>
    </row>
    <row r="246" spans="1:11" ht="30" customHeight="1" thickBot="1">
      <c r="A246" s="28" t="s">
        <v>2998</v>
      </c>
      <c r="B246" s="29" t="s">
        <v>2999</v>
      </c>
      <c r="C246" s="29" t="s">
        <v>2517</v>
      </c>
      <c r="D246" s="29" t="s">
        <v>348</v>
      </c>
      <c r="E246" s="29" t="s">
        <v>383</v>
      </c>
      <c r="F246" s="29" t="s">
        <v>561</v>
      </c>
      <c r="G246" s="15">
        <f t="shared" si="9"/>
        <v>15.975</v>
      </c>
      <c r="H246" s="5">
        <v>0</v>
      </c>
      <c r="I246" s="7">
        <f t="shared" si="10"/>
        <v>0</v>
      </c>
      <c r="J246" s="30">
        <f t="shared" si="11"/>
        <v>15.975</v>
      </c>
      <c r="K246" s="29">
        <v>245</v>
      </c>
    </row>
    <row r="247" spans="1:11" ht="30" customHeight="1" thickBot="1">
      <c r="A247" s="28" t="s">
        <v>3004</v>
      </c>
      <c r="B247" s="29" t="s">
        <v>3005</v>
      </c>
      <c r="C247" s="29" t="s">
        <v>2517</v>
      </c>
      <c r="D247" s="29" t="s">
        <v>348</v>
      </c>
      <c r="E247" s="29" t="s">
        <v>383</v>
      </c>
      <c r="F247" s="29" t="s">
        <v>537</v>
      </c>
      <c r="G247" s="15">
        <f t="shared" si="9"/>
        <v>15.375</v>
      </c>
      <c r="H247" s="5">
        <v>0</v>
      </c>
      <c r="I247" s="7">
        <f t="shared" si="10"/>
        <v>0</v>
      </c>
      <c r="J247" s="30">
        <f t="shared" si="11"/>
        <v>15.375</v>
      </c>
      <c r="K247" s="29">
        <v>246</v>
      </c>
    </row>
    <row r="248" spans="1:11" ht="30" customHeight="1" thickBot="1">
      <c r="A248" s="28" t="s">
        <v>3082</v>
      </c>
      <c r="B248" s="29" t="s">
        <v>3083</v>
      </c>
      <c r="C248" s="29" t="s">
        <v>2517</v>
      </c>
      <c r="D248" s="29" t="s">
        <v>348</v>
      </c>
      <c r="E248" s="29" t="s">
        <v>383</v>
      </c>
      <c r="F248" s="29" t="s">
        <v>351</v>
      </c>
      <c r="G248" s="15">
        <f t="shared" si="9"/>
        <v>0</v>
      </c>
      <c r="H248" s="5">
        <v>0</v>
      </c>
      <c r="I248" s="7">
        <f t="shared" si="10"/>
        <v>0</v>
      </c>
      <c r="J248" s="30">
        <f t="shared" si="11"/>
        <v>0</v>
      </c>
      <c r="K248" s="29"/>
    </row>
    <row r="249" spans="1:11" ht="30" customHeight="1" thickBot="1">
      <c r="A249" s="28" t="s">
        <v>3074</v>
      </c>
      <c r="B249" s="29" t="s">
        <v>3075</v>
      </c>
      <c r="C249" s="29" t="s">
        <v>2517</v>
      </c>
      <c r="D249" s="29" t="s">
        <v>348</v>
      </c>
      <c r="E249" s="29" t="s">
        <v>383</v>
      </c>
      <c r="F249" s="29" t="s">
        <v>351</v>
      </c>
      <c r="G249" s="15">
        <f t="shared" si="9"/>
        <v>0</v>
      </c>
      <c r="H249" s="5">
        <v>0</v>
      </c>
      <c r="I249" s="7">
        <f t="shared" si="10"/>
        <v>0</v>
      </c>
      <c r="J249" s="30">
        <f t="shared" si="11"/>
        <v>0</v>
      </c>
      <c r="K249" s="29"/>
    </row>
    <row r="250" spans="1:11" ht="30" customHeight="1" thickBot="1">
      <c r="A250" s="28" t="s">
        <v>3020</v>
      </c>
      <c r="B250" s="29" t="s">
        <v>3021</v>
      </c>
      <c r="C250" s="29" t="s">
        <v>2517</v>
      </c>
      <c r="D250" s="29" t="s">
        <v>348</v>
      </c>
      <c r="E250" s="29" t="s">
        <v>383</v>
      </c>
      <c r="F250" s="29" t="s">
        <v>351</v>
      </c>
      <c r="G250" s="15">
        <f t="shared" si="9"/>
        <v>0</v>
      </c>
      <c r="H250" s="5">
        <v>0</v>
      </c>
      <c r="I250" s="7">
        <f t="shared" si="10"/>
        <v>0</v>
      </c>
      <c r="J250" s="30">
        <f t="shared" si="11"/>
        <v>0</v>
      </c>
      <c r="K250" s="29"/>
    </row>
    <row r="251" spans="1:11" ht="30" customHeight="1" thickBot="1">
      <c r="A251" s="28" t="s">
        <v>3034</v>
      </c>
      <c r="B251" s="29" t="s">
        <v>3035</v>
      </c>
      <c r="C251" s="29" t="s">
        <v>2517</v>
      </c>
      <c r="D251" s="29" t="s">
        <v>348</v>
      </c>
      <c r="E251" s="29" t="s">
        <v>383</v>
      </c>
      <c r="F251" s="29" t="s">
        <v>351</v>
      </c>
      <c r="G251" s="15">
        <f t="shared" si="9"/>
        <v>0</v>
      </c>
      <c r="H251" s="5">
        <v>0</v>
      </c>
      <c r="I251" s="7">
        <f t="shared" si="10"/>
        <v>0</v>
      </c>
      <c r="J251" s="30">
        <f t="shared" si="11"/>
        <v>0</v>
      </c>
      <c r="K251" s="29"/>
    </row>
    <row r="252" spans="1:11" ht="30" customHeight="1" thickBot="1">
      <c r="A252" s="28" t="s">
        <v>2825</v>
      </c>
      <c r="B252" s="29" t="s">
        <v>3058</v>
      </c>
      <c r="C252" s="29" t="s">
        <v>2517</v>
      </c>
      <c r="D252" s="29" t="s">
        <v>348</v>
      </c>
      <c r="E252" s="29" t="s">
        <v>383</v>
      </c>
      <c r="F252" s="29" t="s">
        <v>351</v>
      </c>
      <c r="G252" s="15">
        <f t="shared" si="9"/>
        <v>0</v>
      </c>
      <c r="H252" s="5">
        <v>0</v>
      </c>
      <c r="I252" s="7">
        <f t="shared" si="10"/>
        <v>0</v>
      </c>
      <c r="J252" s="30">
        <f t="shared" si="11"/>
        <v>0</v>
      </c>
      <c r="K252" s="29"/>
    </row>
    <row r="253" spans="1:11" ht="30" customHeight="1" thickBot="1">
      <c r="A253" s="28" t="s">
        <v>3076</v>
      </c>
      <c r="B253" s="29" t="s">
        <v>3077</v>
      </c>
      <c r="C253" s="29" t="s">
        <v>2517</v>
      </c>
      <c r="D253" s="29" t="s">
        <v>348</v>
      </c>
      <c r="E253" s="29" t="s">
        <v>383</v>
      </c>
      <c r="F253" s="29" t="s">
        <v>351</v>
      </c>
      <c r="G253" s="15">
        <f t="shared" si="9"/>
        <v>0</v>
      </c>
      <c r="H253" s="5">
        <v>0</v>
      </c>
      <c r="I253" s="7">
        <f t="shared" si="10"/>
        <v>0</v>
      </c>
      <c r="J253" s="30">
        <f t="shared" si="11"/>
        <v>0</v>
      </c>
      <c r="K253" s="29"/>
    </row>
    <row r="254" spans="1:11" ht="30" customHeight="1" thickBot="1">
      <c r="A254" s="28" t="s">
        <v>3063</v>
      </c>
      <c r="B254" s="29" t="s">
        <v>3064</v>
      </c>
      <c r="C254" s="29" t="s">
        <v>2517</v>
      </c>
      <c r="D254" s="29" t="s">
        <v>348</v>
      </c>
      <c r="E254" s="29" t="s">
        <v>383</v>
      </c>
      <c r="F254" s="29" t="s">
        <v>351</v>
      </c>
      <c r="G254" s="15">
        <f t="shared" si="9"/>
        <v>0</v>
      </c>
      <c r="H254" s="5">
        <v>0</v>
      </c>
      <c r="I254" s="7">
        <f t="shared" si="10"/>
        <v>0</v>
      </c>
      <c r="J254" s="30">
        <f t="shared" si="11"/>
        <v>0</v>
      </c>
      <c r="K254" s="29"/>
    </row>
    <row r="255" spans="1:11" ht="30" customHeight="1" thickBot="1">
      <c r="A255" s="28" t="s">
        <v>3026</v>
      </c>
      <c r="B255" s="29" t="s">
        <v>3027</v>
      </c>
      <c r="C255" s="29" t="s">
        <v>2517</v>
      </c>
      <c r="D255" s="29" t="s">
        <v>348</v>
      </c>
      <c r="E255" s="29" t="s">
        <v>383</v>
      </c>
      <c r="F255" s="29" t="s">
        <v>351</v>
      </c>
      <c r="G255" s="15">
        <f t="shared" si="9"/>
        <v>0</v>
      </c>
      <c r="H255" s="5">
        <v>0</v>
      </c>
      <c r="I255" s="7">
        <f t="shared" si="10"/>
        <v>0</v>
      </c>
      <c r="J255" s="30">
        <f t="shared" si="11"/>
        <v>0</v>
      </c>
      <c r="K255" s="29"/>
    </row>
    <row r="256" spans="1:11" ht="30" customHeight="1" thickBot="1">
      <c r="A256" s="28" t="s">
        <v>3038</v>
      </c>
      <c r="B256" s="29" t="s">
        <v>3039</v>
      </c>
      <c r="C256" s="29" t="s">
        <v>2517</v>
      </c>
      <c r="D256" s="29" t="s">
        <v>348</v>
      </c>
      <c r="E256" s="29" t="s">
        <v>383</v>
      </c>
      <c r="F256" s="29" t="s">
        <v>351</v>
      </c>
      <c r="G256" s="15">
        <f t="shared" si="9"/>
        <v>0</v>
      </c>
      <c r="H256" s="5">
        <v>0</v>
      </c>
      <c r="I256" s="7">
        <f t="shared" si="10"/>
        <v>0</v>
      </c>
      <c r="J256" s="30">
        <f t="shared" si="11"/>
        <v>0</v>
      </c>
      <c r="K256" s="29"/>
    </row>
    <row r="257" spans="1:11" ht="30" customHeight="1" thickBot="1">
      <c r="A257" s="28" t="s">
        <v>3056</v>
      </c>
      <c r="B257" s="29" t="s">
        <v>3057</v>
      </c>
      <c r="C257" s="29" t="s">
        <v>2517</v>
      </c>
      <c r="D257" s="29" t="s">
        <v>348</v>
      </c>
      <c r="E257" s="29" t="s">
        <v>383</v>
      </c>
      <c r="F257" s="29" t="s">
        <v>351</v>
      </c>
      <c r="G257" s="15">
        <f t="shared" si="9"/>
        <v>0</v>
      </c>
      <c r="H257" s="5">
        <v>0</v>
      </c>
      <c r="I257" s="7">
        <f t="shared" si="10"/>
        <v>0</v>
      </c>
      <c r="J257" s="30">
        <f t="shared" si="11"/>
        <v>0</v>
      </c>
      <c r="K257" s="29"/>
    </row>
    <row r="258" spans="1:11" ht="30" customHeight="1" thickBot="1">
      <c r="A258" s="28" t="s">
        <v>3086</v>
      </c>
      <c r="B258" s="29" t="s">
        <v>3087</v>
      </c>
      <c r="C258" s="29" t="s">
        <v>2517</v>
      </c>
      <c r="D258" s="29" t="s">
        <v>348</v>
      </c>
      <c r="E258" s="29" t="s">
        <v>383</v>
      </c>
      <c r="F258" s="29" t="s">
        <v>351</v>
      </c>
      <c r="G258" s="15">
        <f t="shared" ref="G258:G283" si="12">F258*30%</f>
        <v>0</v>
      </c>
      <c r="H258" s="5">
        <v>0</v>
      </c>
      <c r="I258" s="7">
        <f t="shared" ref="I258:I283" si="13">H258*0.7</f>
        <v>0</v>
      </c>
      <c r="J258" s="30">
        <f t="shared" ref="J258:J283" si="14">G258+I258</f>
        <v>0</v>
      </c>
      <c r="K258" s="29"/>
    </row>
    <row r="259" spans="1:11" ht="30" customHeight="1" thickBot="1">
      <c r="A259" s="28" t="s">
        <v>3065</v>
      </c>
      <c r="B259" s="29" t="s">
        <v>3066</v>
      </c>
      <c r="C259" s="29" t="s">
        <v>2517</v>
      </c>
      <c r="D259" s="29" t="s">
        <v>348</v>
      </c>
      <c r="E259" s="29" t="s">
        <v>383</v>
      </c>
      <c r="F259" s="29" t="s">
        <v>351</v>
      </c>
      <c r="G259" s="15">
        <f t="shared" si="12"/>
        <v>0</v>
      </c>
      <c r="H259" s="5">
        <v>0</v>
      </c>
      <c r="I259" s="7">
        <f t="shared" si="13"/>
        <v>0</v>
      </c>
      <c r="J259" s="30">
        <f t="shared" si="14"/>
        <v>0</v>
      </c>
      <c r="K259" s="29"/>
    </row>
    <row r="260" spans="1:11" ht="30" customHeight="1" thickBot="1">
      <c r="A260" s="28" t="s">
        <v>3030</v>
      </c>
      <c r="B260" s="29" t="s">
        <v>3031</v>
      </c>
      <c r="C260" s="29" t="s">
        <v>2517</v>
      </c>
      <c r="D260" s="29" t="s">
        <v>348</v>
      </c>
      <c r="E260" s="29" t="s">
        <v>383</v>
      </c>
      <c r="F260" s="29" t="s">
        <v>351</v>
      </c>
      <c r="G260" s="15">
        <f t="shared" si="12"/>
        <v>0</v>
      </c>
      <c r="H260" s="5">
        <v>0</v>
      </c>
      <c r="I260" s="7">
        <f t="shared" si="13"/>
        <v>0</v>
      </c>
      <c r="J260" s="30">
        <f t="shared" si="14"/>
        <v>0</v>
      </c>
      <c r="K260" s="29"/>
    </row>
    <row r="261" spans="1:11" ht="30" customHeight="1" thickBot="1">
      <c r="A261" s="28" t="s">
        <v>3022</v>
      </c>
      <c r="B261" s="29" t="s">
        <v>3023</v>
      </c>
      <c r="C261" s="29" t="s">
        <v>2517</v>
      </c>
      <c r="D261" s="29" t="s">
        <v>348</v>
      </c>
      <c r="E261" s="29" t="s">
        <v>383</v>
      </c>
      <c r="F261" s="29" t="s">
        <v>351</v>
      </c>
      <c r="G261" s="15">
        <f t="shared" si="12"/>
        <v>0</v>
      </c>
      <c r="H261" s="5">
        <v>0</v>
      </c>
      <c r="I261" s="7">
        <f t="shared" si="13"/>
        <v>0</v>
      </c>
      <c r="J261" s="30">
        <f t="shared" si="14"/>
        <v>0</v>
      </c>
      <c r="K261" s="29"/>
    </row>
    <row r="262" spans="1:11" ht="30" customHeight="1" thickBot="1">
      <c r="A262" s="28" t="s">
        <v>3078</v>
      </c>
      <c r="B262" s="29" t="s">
        <v>3079</v>
      </c>
      <c r="C262" s="29" t="s">
        <v>2517</v>
      </c>
      <c r="D262" s="29" t="s">
        <v>348</v>
      </c>
      <c r="E262" s="29" t="s">
        <v>383</v>
      </c>
      <c r="F262" s="29" t="s">
        <v>351</v>
      </c>
      <c r="G262" s="15">
        <f t="shared" si="12"/>
        <v>0</v>
      </c>
      <c r="H262" s="5">
        <v>0</v>
      </c>
      <c r="I262" s="7">
        <f t="shared" si="13"/>
        <v>0</v>
      </c>
      <c r="J262" s="30">
        <f t="shared" si="14"/>
        <v>0</v>
      </c>
      <c r="K262" s="29"/>
    </row>
    <row r="263" spans="1:11" ht="30" customHeight="1" thickBot="1">
      <c r="A263" s="28" t="s">
        <v>3084</v>
      </c>
      <c r="B263" s="29" t="s">
        <v>3085</v>
      </c>
      <c r="C263" s="29" t="s">
        <v>2517</v>
      </c>
      <c r="D263" s="29" t="s">
        <v>348</v>
      </c>
      <c r="E263" s="29" t="s">
        <v>383</v>
      </c>
      <c r="F263" s="29" t="s">
        <v>351</v>
      </c>
      <c r="G263" s="15">
        <f t="shared" si="12"/>
        <v>0</v>
      </c>
      <c r="H263" s="5">
        <v>0</v>
      </c>
      <c r="I263" s="7">
        <f t="shared" si="13"/>
        <v>0</v>
      </c>
      <c r="J263" s="30">
        <f t="shared" si="14"/>
        <v>0</v>
      </c>
      <c r="K263" s="29"/>
    </row>
    <row r="264" spans="1:11" ht="30" customHeight="1" thickBot="1">
      <c r="A264" s="28" t="s">
        <v>3072</v>
      </c>
      <c r="B264" s="29" t="s">
        <v>3073</v>
      </c>
      <c r="C264" s="29" t="s">
        <v>2517</v>
      </c>
      <c r="D264" s="29" t="s">
        <v>348</v>
      </c>
      <c r="E264" s="29" t="s">
        <v>383</v>
      </c>
      <c r="F264" s="29" t="s">
        <v>351</v>
      </c>
      <c r="G264" s="15">
        <f t="shared" si="12"/>
        <v>0</v>
      </c>
      <c r="H264" s="5">
        <v>0</v>
      </c>
      <c r="I264" s="7">
        <f t="shared" si="13"/>
        <v>0</v>
      </c>
      <c r="J264" s="30">
        <f t="shared" si="14"/>
        <v>0</v>
      </c>
      <c r="K264" s="29"/>
    </row>
    <row r="265" spans="1:11" ht="30" customHeight="1" thickBot="1">
      <c r="A265" s="28" t="s">
        <v>3040</v>
      </c>
      <c r="B265" s="29" t="s">
        <v>3041</v>
      </c>
      <c r="C265" s="29" t="s">
        <v>2517</v>
      </c>
      <c r="D265" s="29" t="s">
        <v>348</v>
      </c>
      <c r="E265" s="29" t="s">
        <v>383</v>
      </c>
      <c r="F265" s="29" t="s">
        <v>351</v>
      </c>
      <c r="G265" s="15">
        <f t="shared" si="12"/>
        <v>0</v>
      </c>
      <c r="H265" s="5">
        <v>0</v>
      </c>
      <c r="I265" s="7">
        <f t="shared" si="13"/>
        <v>0</v>
      </c>
      <c r="J265" s="30">
        <f t="shared" si="14"/>
        <v>0</v>
      </c>
      <c r="K265" s="29"/>
    </row>
    <row r="266" spans="1:11" ht="30" customHeight="1" thickBot="1">
      <c r="A266" s="28" t="s">
        <v>3050</v>
      </c>
      <c r="B266" s="29" t="s">
        <v>3051</v>
      </c>
      <c r="C266" s="29" t="s">
        <v>2517</v>
      </c>
      <c r="D266" s="29" t="s">
        <v>348</v>
      </c>
      <c r="E266" s="29" t="s">
        <v>383</v>
      </c>
      <c r="F266" s="29" t="s">
        <v>351</v>
      </c>
      <c r="G266" s="15">
        <f t="shared" si="12"/>
        <v>0</v>
      </c>
      <c r="H266" s="5">
        <v>0</v>
      </c>
      <c r="I266" s="7">
        <f t="shared" si="13"/>
        <v>0</v>
      </c>
      <c r="J266" s="30">
        <f t="shared" si="14"/>
        <v>0</v>
      </c>
      <c r="K266" s="29"/>
    </row>
    <row r="267" spans="1:11" ht="30" customHeight="1" thickBot="1">
      <c r="A267" s="28" t="s">
        <v>3052</v>
      </c>
      <c r="B267" s="29" t="s">
        <v>3053</v>
      </c>
      <c r="C267" s="29" t="s">
        <v>2517</v>
      </c>
      <c r="D267" s="29" t="s">
        <v>348</v>
      </c>
      <c r="E267" s="29" t="s">
        <v>383</v>
      </c>
      <c r="F267" s="29" t="s">
        <v>351</v>
      </c>
      <c r="G267" s="15">
        <f t="shared" si="12"/>
        <v>0</v>
      </c>
      <c r="H267" s="5">
        <v>0</v>
      </c>
      <c r="I267" s="7">
        <f t="shared" si="13"/>
        <v>0</v>
      </c>
      <c r="J267" s="30">
        <f t="shared" si="14"/>
        <v>0</v>
      </c>
      <c r="K267" s="29"/>
    </row>
    <row r="268" spans="1:11" ht="30" customHeight="1" thickBot="1">
      <c r="A268" s="28" t="s">
        <v>3069</v>
      </c>
      <c r="B268" s="29" t="s">
        <v>3070</v>
      </c>
      <c r="C268" s="29" t="s">
        <v>2517</v>
      </c>
      <c r="D268" s="29" t="s">
        <v>348</v>
      </c>
      <c r="E268" s="29" t="s">
        <v>383</v>
      </c>
      <c r="F268" s="29" t="s">
        <v>351</v>
      </c>
      <c r="G268" s="15">
        <f t="shared" si="12"/>
        <v>0</v>
      </c>
      <c r="H268" s="5">
        <v>0</v>
      </c>
      <c r="I268" s="7">
        <f t="shared" si="13"/>
        <v>0</v>
      </c>
      <c r="J268" s="30">
        <f t="shared" si="14"/>
        <v>0</v>
      </c>
      <c r="K268" s="29"/>
    </row>
    <row r="269" spans="1:11" ht="30" customHeight="1" thickBot="1">
      <c r="A269" s="28" t="s">
        <v>3067</v>
      </c>
      <c r="B269" s="29" t="s">
        <v>3068</v>
      </c>
      <c r="C269" s="29" t="s">
        <v>2517</v>
      </c>
      <c r="D269" s="29" t="s">
        <v>348</v>
      </c>
      <c r="E269" s="29" t="s">
        <v>383</v>
      </c>
      <c r="F269" s="29" t="s">
        <v>351</v>
      </c>
      <c r="G269" s="15">
        <f t="shared" si="12"/>
        <v>0</v>
      </c>
      <c r="H269" s="5">
        <v>0</v>
      </c>
      <c r="I269" s="7">
        <f t="shared" si="13"/>
        <v>0</v>
      </c>
      <c r="J269" s="30">
        <f t="shared" si="14"/>
        <v>0</v>
      </c>
      <c r="K269" s="29"/>
    </row>
    <row r="270" spans="1:11" ht="30" customHeight="1" thickBot="1">
      <c r="A270" s="28" t="s">
        <v>3042</v>
      </c>
      <c r="B270" s="29" t="s">
        <v>3043</v>
      </c>
      <c r="C270" s="29" t="s">
        <v>2517</v>
      </c>
      <c r="D270" s="29" t="s">
        <v>348</v>
      </c>
      <c r="E270" s="29" t="s">
        <v>383</v>
      </c>
      <c r="F270" s="29" t="s">
        <v>351</v>
      </c>
      <c r="G270" s="15">
        <f t="shared" si="12"/>
        <v>0</v>
      </c>
      <c r="H270" s="5">
        <v>0</v>
      </c>
      <c r="I270" s="7">
        <f t="shared" si="13"/>
        <v>0</v>
      </c>
      <c r="J270" s="30">
        <f t="shared" si="14"/>
        <v>0</v>
      </c>
      <c r="K270" s="29"/>
    </row>
    <row r="271" spans="1:11" ht="30" customHeight="1" thickBot="1">
      <c r="A271" s="28" t="s">
        <v>3032</v>
      </c>
      <c r="B271" s="29" t="s">
        <v>3033</v>
      </c>
      <c r="C271" s="29" t="s">
        <v>2517</v>
      </c>
      <c r="D271" s="29" t="s">
        <v>348</v>
      </c>
      <c r="E271" s="29" t="s">
        <v>383</v>
      </c>
      <c r="F271" s="29" t="s">
        <v>351</v>
      </c>
      <c r="G271" s="15">
        <f t="shared" si="12"/>
        <v>0</v>
      </c>
      <c r="H271" s="5">
        <v>0</v>
      </c>
      <c r="I271" s="7">
        <f t="shared" si="13"/>
        <v>0</v>
      </c>
      <c r="J271" s="30">
        <f t="shared" si="14"/>
        <v>0</v>
      </c>
      <c r="K271" s="29"/>
    </row>
    <row r="272" spans="1:11" ht="30" customHeight="1" thickBot="1">
      <c r="A272" s="28" t="s">
        <v>3046</v>
      </c>
      <c r="B272" s="29" t="s">
        <v>3047</v>
      </c>
      <c r="C272" s="29" t="s">
        <v>2517</v>
      </c>
      <c r="D272" s="29" t="s">
        <v>348</v>
      </c>
      <c r="E272" s="29" t="s">
        <v>383</v>
      </c>
      <c r="F272" s="29" t="s">
        <v>351</v>
      </c>
      <c r="G272" s="15">
        <f t="shared" si="12"/>
        <v>0</v>
      </c>
      <c r="H272" s="5">
        <v>0</v>
      </c>
      <c r="I272" s="7">
        <f t="shared" si="13"/>
        <v>0</v>
      </c>
      <c r="J272" s="30">
        <f t="shared" si="14"/>
        <v>0</v>
      </c>
      <c r="K272" s="29"/>
    </row>
    <row r="273" spans="1:11" ht="30" customHeight="1" thickBot="1">
      <c r="A273" s="28" t="s">
        <v>3080</v>
      </c>
      <c r="B273" s="29" t="s">
        <v>3081</v>
      </c>
      <c r="C273" s="29" t="s">
        <v>2517</v>
      </c>
      <c r="D273" s="29" t="s">
        <v>348</v>
      </c>
      <c r="E273" s="29" t="s">
        <v>383</v>
      </c>
      <c r="F273" s="29" t="s">
        <v>351</v>
      </c>
      <c r="G273" s="15">
        <f t="shared" si="12"/>
        <v>0</v>
      </c>
      <c r="H273" s="5">
        <v>0</v>
      </c>
      <c r="I273" s="7">
        <f t="shared" si="13"/>
        <v>0</v>
      </c>
      <c r="J273" s="30">
        <f t="shared" si="14"/>
        <v>0</v>
      </c>
      <c r="K273" s="29"/>
    </row>
    <row r="274" spans="1:11" ht="30" customHeight="1" thickBot="1">
      <c r="A274" s="28" t="s">
        <v>3061</v>
      </c>
      <c r="B274" s="29" t="s">
        <v>3062</v>
      </c>
      <c r="C274" s="29" t="s">
        <v>2517</v>
      </c>
      <c r="D274" s="29" t="s">
        <v>348</v>
      </c>
      <c r="E274" s="29" t="s">
        <v>383</v>
      </c>
      <c r="F274" s="29" t="s">
        <v>351</v>
      </c>
      <c r="G274" s="15">
        <f t="shared" si="12"/>
        <v>0</v>
      </c>
      <c r="H274" s="5">
        <v>0</v>
      </c>
      <c r="I274" s="7">
        <f t="shared" si="13"/>
        <v>0</v>
      </c>
      <c r="J274" s="30">
        <f t="shared" si="14"/>
        <v>0</v>
      </c>
      <c r="K274" s="29"/>
    </row>
    <row r="275" spans="1:11" ht="30" customHeight="1" thickBot="1">
      <c r="A275" s="28" t="s">
        <v>2152</v>
      </c>
      <c r="B275" s="29" t="s">
        <v>3071</v>
      </c>
      <c r="C275" s="29" t="s">
        <v>2517</v>
      </c>
      <c r="D275" s="29" t="s">
        <v>348</v>
      </c>
      <c r="E275" s="29" t="s">
        <v>383</v>
      </c>
      <c r="F275" s="29" t="s">
        <v>351</v>
      </c>
      <c r="G275" s="15">
        <f t="shared" si="12"/>
        <v>0</v>
      </c>
      <c r="H275" s="5">
        <v>0</v>
      </c>
      <c r="I275" s="7">
        <f t="shared" si="13"/>
        <v>0</v>
      </c>
      <c r="J275" s="30">
        <f t="shared" si="14"/>
        <v>0</v>
      </c>
      <c r="K275" s="29"/>
    </row>
    <row r="276" spans="1:11" ht="30" customHeight="1" thickBot="1">
      <c r="A276" s="28" t="s">
        <v>3018</v>
      </c>
      <c r="B276" s="29" t="s">
        <v>3019</v>
      </c>
      <c r="C276" s="29" t="s">
        <v>2517</v>
      </c>
      <c r="D276" s="29" t="s">
        <v>348</v>
      </c>
      <c r="E276" s="29" t="s">
        <v>383</v>
      </c>
      <c r="F276" s="29" t="s">
        <v>351</v>
      </c>
      <c r="G276" s="15">
        <f t="shared" si="12"/>
        <v>0</v>
      </c>
      <c r="H276" s="5">
        <v>0</v>
      </c>
      <c r="I276" s="7">
        <f t="shared" si="13"/>
        <v>0</v>
      </c>
      <c r="J276" s="30">
        <f t="shared" si="14"/>
        <v>0</v>
      </c>
      <c r="K276" s="29"/>
    </row>
    <row r="277" spans="1:11" ht="30" customHeight="1" thickBot="1">
      <c r="A277" s="28" t="s">
        <v>3059</v>
      </c>
      <c r="B277" s="29" t="s">
        <v>3060</v>
      </c>
      <c r="C277" s="29" t="s">
        <v>2517</v>
      </c>
      <c r="D277" s="29" t="s">
        <v>348</v>
      </c>
      <c r="E277" s="29" t="s">
        <v>383</v>
      </c>
      <c r="F277" s="29" t="s">
        <v>351</v>
      </c>
      <c r="G277" s="15">
        <f t="shared" si="12"/>
        <v>0</v>
      </c>
      <c r="H277" s="5">
        <v>0</v>
      </c>
      <c r="I277" s="7">
        <f t="shared" si="13"/>
        <v>0</v>
      </c>
      <c r="J277" s="30">
        <f t="shared" si="14"/>
        <v>0</v>
      </c>
      <c r="K277" s="29"/>
    </row>
    <row r="278" spans="1:11" ht="30" customHeight="1" thickBot="1">
      <c r="A278" s="28" t="s">
        <v>3088</v>
      </c>
      <c r="B278" s="29" t="s">
        <v>3089</v>
      </c>
      <c r="C278" s="29" t="s">
        <v>2517</v>
      </c>
      <c r="D278" s="29" t="s">
        <v>348</v>
      </c>
      <c r="E278" s="29" t="s">
        <v>383</v>
      </c>
      <c r="F278" s="29" t="s">
        <v>351</v>
      </c>
      <c r="G278" s="15">
        <f t="shared" si="12"/>
        <v>0</v>
      </c>
      <c r="H278" s="5">
        <v>0</v>
      </c>
      <c r="I278" s="7">
        <f t="shared" si="13"/>
        <v>0</v>
      </c>
      <c r="J278" s="30">
        <f t="shared" si="14"/>
        <v>0</v>
      </c>
      <c r="K278" s="29"/>
    </row>
    <row r="279" spans="1:11" ht="30" customHeight="1" thickBot="1">
      <c r="A279" s="28" t="s">
        <v>3044</v>
      </c>
      <c r="B279" s="29" t="s">
        <v>3045</v>
      </c>
      <c r="C279" s="29" t="s">
        <v>2517</v>
      </c>
      <c r="D279" s="29" t="s">
        <v>348</v>
      </c>
      <c r="E279" s="29" t="s">
        <v>383</v>
      </c>
      <c r="F279" s="29" t="s">
        <v>351</v>
      </c>
      <c r="G279" s="15">
        <f t="shared" si="12"/>
        <v>0</v>
      </c>
      <c r="H279" s="5">
        <v>0</v>
      </c>
      <c r="I279" s="7">
        <f t="shared" si="13"/>
        <v>0</v>
      </c>
      <c r="J279" s="30">
        <f t="shared" si="14"/>
        <v>0</v>
      </c>
      <c r="K279" s="29"/>
    </row>
    <row r="280" spans="1:11" ht="30" customHeight="1" thickBot="1">
      <c r="A280" s="28" t="s">
        <v>3036</v>
      </c>
      <c r="B280" s="29" t="s">
        <v>3037</v>
      </c>
      <c r="C280" s="29" t="s">
        <v>2517</v>
      </c>
      <c r="D280" s="29" t="s">
        <v>348</v>
      </c>
      <c r="E280" s="29" t="s">
        <v>383</v>
      </c>
      <c r="F280" s="29" t="s">
        <v>351</v>
      </c>
      <c r="G280" s="15">
        <f t="shared" si="12"/>
        <v>0</v>
      </c>
      <c r="H280" s="5">
        <v>0</v>
      </c>
      <c r="I280" s="7">
        <f t="shared" si="13"/>
        <v>0</v>
      </c>
      <c r="J280" s="30">
        <f t="shared" si="14"/>
        <v>0</v>
      </c>
      <c r="K280" s="29"/>
    </row>
    <row r="281" spans="1:11" ht="30" customHeight="1" thickBot="1">
      <c r="A281" s="28" t="s">
        <v>3054</v>
      </c>
      <c r="B281" s="29" t="s">
        <v>3055</v>
      </c>
      <c r="C281" s="29" t="s">
        <v>2517</v>
      </c>
      <c r="D281" s="29" t="s">
        <v>348</v>
      </c>
      <c r="E281" s="29" t="s">
        <v>383</v>
      </c>
      <c r="F281" s="29" t="s">
        <v>351</v>
      </c>
      <c r="G281" s="15">
        <f t="shared" si="12"/>
        <v>0</v>
      </c>
      <c r="H281" s="5">
        <v>0</v>
      </c>
      <c r="I281" s="7">
        <f t="shared" si="13"/>
        <v>0</v>
      </c>
      <c r="J281" s="30">
        <f t="shared" si="14"/>
        <v>0</v>
      </c>
      <c r="K281" s="29"/>
    </row>
    <row r="282" spans="1:11" ht="30" customHeight="1" thickBot="1">
      <c r="A282" s="28" t="s">
        <v>3024</v>
      </c>
      <c r="B282" s="29" t="s">
        <v>3025</v>
      </c>
      <c r="C282" s="29" t="s">
        <v>2517</v>
      </c>
      <c r="D282" s="29" t="s">
        <v>348</v>
      </c>
      <c r="E282" s="29" t="s">
        <v>383</v>
      </c>
      <c r="F282" s="29" t="s">
        <v>351</v>
      </c>
      <c r="G282" s="15">
        <f t="shared" si="12"/>
        <v>0</v>
      </c>
      <c r="H282" s="5">
        <v>0</v>
      </c>
      <c r="I282" s="7">
        <f t="shared" si="13"/>
        <v>0</v>
      </c>
      <c r="J282" s="30">
        <f t="shared" si="14"/>
        <v>0</v>
      </c>
      <c r="K282" s="29"/>
    </row>
    <row r="283" spans="1:11" ht="30" customHeight="1" thickBot="1">
      <c r="A283" s="28" t="s">
        <v>3048</v>
      </c>
      <c r="B283" s="29" t="s">
        <v>3049</v>
      </c>
      <c r="C283" s="29" t="s">
        <v>2517</v>
      </c>
      <c r="D283" s="29" t="s">
        <v>348</v>
      </c>
      <c r="E283" s="29" t="s">
        <v>383</v>
      </c>
      <c r="F283" s="29" t="s">
        <v>351</v>
      </c>
      <c r="G283" s="15">
        <f t="shared" si="12"/>
        <v>0</v>
      </c>
      <c r="H283" s="5">
        <v>0</v>
      </c>
      <c r="I283" s="7">
        <f t="shared" si="13"/>
        <v>0</v>
      </c>
      <c r="J283" s="30">
        <f t="shared" si="14"/>
        <v>0</v>
      </c>
      <c r="K283" s="29"/>
    </row>
  </sheetData>
  <phoneticPr fontId="2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K14"/>
  <sheetViews>
    <sheetView workbookViewId="0">
      <selection activeCell="N5" sqref="N5"/>
    </sheetView>
  </sheetViews>
  <sheetFormatPr defaultRowHeight="30" customHeight="1"/>
  <cols>
    <col min="1" max="1" width="9" style="16"/>
    <col min="2" max="2" width="21.75" style="16" customWidth="1"/>
    <col min="3" max="3" width="22.375" style="16" customWidth="1"/>
    <col min="4" max="4" width="14.125" style="16" customWidth="1"/>
    <col min="5" max="5" width="4.625" style="16" customWidth="1"/>
    <col min="6" max="7" width="9" style="16"/>
    <col min="8" max="8" width="9" style="31"/>
    <col min="9" max="11" width="9" style="16"/>
  </cols>
  <sheetData>
    <row r="1" spans="1:11" ht="30" customHeight="1" thickBot="1">
      <c r="A1" s="26" t="s">
        <v>340</v>
      </c>
      <c r="B1" s="27" t="s">
        <v>341</v>
      </c>
      <c r="C1" s="27" t="s">
        <v>342</v>
      </c>
      <c r="D1" s="27" t="s">
        <v>343</v>
      </c>
      <c r="E1" s="27" t="s">
        <v>344</v>
      </c>
      <c r="F1" s="27" t="s">
        <v>1778</v>
      </c>
      <c r="G1" s="4" t="s">
        <v>1779</v>
      </c>
      <c r="H1" s="1" t="s">
        <v>1780</v>
      </c>
      <c r="I1" s="1" t="s">
        <v>1789</v>
      </c>
      <c r="J1" s="2" t="s">
        <v>1782</v>
      </c>
      <c r="K1" s="2" t="s">
        <v>1790</v>
      </c>
    </row>
    <row r="2" spans="1:11" ht="30" customHeight="1" thickBot="1">
      <c r="A2" s="28" t="s">
        <v>2402</v>
      </c>
      <c r="B2" s="29" t="s">
        <v>2403</v>
      </c>
      <c r="C2" s="29" t="s">
        <v>2217</v>
      </c>
      <c r="D2" s="29" t="s">
        <v>567</v>
      </c>
      <c r="E2" s="29" t="s">
        <v>352</v>
      </c>
      <c r="F2" s="29" t="s">
        <v>389</v>
      </c>
      <c r="G2" s="15">
        <f t="shared" ref="G2:G14" si="0">F2*30%</f>
        <v>18.675000000000001</v>
      </c>
      <c r="H2" s="5">
        <v>74</v>
      </c>
      <c r="I2" s="7">
        <f t="shared" ref="I2:I14" si="1">H2*0.7</f>
        <v>51.8</v>
      </c>
      <c r="J2" s="30">
        <f t="shared" ref="J2:J14" si="2">G2+I2</f>
        <v>70.474999999999994</v>
      </c>
      <c r="K2" s="29">
        <v>1</v>
      </c>
    </row>
    <row r="3" spans="1:11" ht="30" customHeight="1" thickBot="1">
      <c r="A3" s="28" t="s">
        <v>2415</v>
      </c>
      <c r="B3" s="29" t="s">
        <v>2416</v>
      </c>
      <c r="C3" s="29" t="s">
        <v>2217</v>
      </c>
      <c r="D3" s="29" t="s">
        <v>567</v>
      </c>
      <c r="E3" s="29" t="s">
        <v>352</v>
      </c>
      <c r="F3" s="29" t="s">
        <v>585</v>
      </c>
      <c r="G3" s="15">
        <f t="shared" si="0"/>
        <v>15.6</v>
      </c>
      <c r="H3" s="5">
        <v>73</v>
      </c>
      <c r="I3" s="7">
        <f t="shared" si="1"/>
        <v>51.099999999999994</v>
      </c>
      <c r="J3" s="30">
        <f t="shared" si="2"/>
        <v>66.699999999999989</v>
      </c>
      <c r="K3" s="29">
        <v>2</v>
      </c>
    </row>
    <row r="4" spans="1:11" ht="30" customHeight="1" thickBot="1">
      <c r="A4" s="28" t="s">
        <v>2404</v>
      </c>
      <c r="B4" s="29" t="s">
        <v>2405</v>
      </c>
      <c r="C4" s="29" t="s">
        <v>2217</v>
      </c>
      <c r="D4" s="29" t="s">
        <v>567</v>
      </c>
      <c r="E4" s="29" t="s">
        <v>352</v>
      </c>
      <c r="F4" s="29" t="s">
        <v>449</v>
      </c>
      <c r="G4" s="15">
        <f t="shared" si="0"/>
        <v>18</v>
      </c>
      <c r="H4" s="5">
        <v>66</v>
      </c>
      <c r="I4" s="7">
        <f t="shared" si="1"/>
        <v>46.199999999999996</v>
      </c>
      <c r="J4" s="30">
        <f t="shared" si="2"/>
        <v>64.199999999999989</v>
      </c>
      <c r="K4" s="29">
        <v>3</v>
      </c>
    </row>
    <row r="5" spans="1:11" ht="30" customHeight="1" thickBot="1">
      <c r="A5" s="28" t="s">
        <v>2400</v>
      </c>
      <c r="B5" s="29" t="s">
        <v>2401</v>
      </c>
      <c r="C5" s="29" t="s">
        <v>2217</v>
      </c>
      <c r="D5" s="29" t="s">
        <v>567</v>
      </c>
      <c r="E5" s="29" t="s">
        <v>352</v>
      </c>
      <c r="F5" s="29" t="s">
        <v>493</v>
      </c>
      <c r="G5" s="15">
        <f t="shared" si="0"/>
        <v>18.75</v>
      </c>
      <c r="H5" s="5">
        <v>64</v>
      </c>
      <c r="I5" s="7">
        <f t="shared" si="1"/>
        <v>44.8</v>
      </c>
      <c r="J5" s="30">
        <f t="shared" si="2"/>
        <v>63.55</v>
      </c>
      <c r="K5" s="29">
        <v>4</v>
      </c>
    </row>
    <row r="6" spans="1:11" ht="30" customHeight="1" thickBot="1">
      <c r="A6" s="28" t="s">
        <v>2408</v>
      </c>
      <c r="B6" s="29" t="s">
        <v>2409</v>
      </c>
      <c r="C6" s="29" t="s">
        <v>2217</v>
      </c>
      <c r="D6" s="29" t="s">
        <v>567</v>
      </c>
      <c r="E6" s="29" t="s">
        <v>352</v>
      </c>
      <c r="F6" s="29" t="s">
        <v>2052</v>
      </c>
      <c r="G6" s="15">
        <f t="shared" si="0"/>
        <v>17.925000000000001</v>
      </c>
      <c r="H6" s="5">
        <v>63</v>
      </c>
      <c r="I6" s="7">
        <f t="shared" si="1"/>
        <v>44.099999999999994</v>
      </c>
      <c r="J6" s="30">
        <f t="shared" si="2"/>
        <v>62.024999999999991</v>
      </c>
      <c r="K6" s="29">
        <v>5</v>
      </c>
    </row>
    <row r="7" spans="1:11" ht="30" customHeight="1" thickBot="1">
      <c r="A7" s="28" t="s">
        <v>2410</v>
      </c>
      <c r="B7" s="29" t="s">
        <v>2411</v>
      </c>
      <c r="C7" s="29" t="s">
        <v>2217</v>
      </c>
      <c r="D7" s="29" t="s">
        <v>567</v>
      </c>
      <c r="E7" s="29" t="s">
        <v>352</v>
      </c>
      <c r="F7" s="29" t="s">
        <v>415</v>
      </c>
      <c r="G7" s="15">
        <f t="shared" si="0"/>
        <v>17.25</v>
      </c>
      <c r="H7" s="5">
        <v>63</v>
      </c>
      <c r="I7" s="7">
        <f t="shared" si="1"/>
        <v>44.099999999999994</v>
      </c>
      <c r="J7" s="30">
        <f t="shared" si="2"/>
        <v>61.349999999999994</v>
      </c>
      <c r="K7" s="29">
        <v>6</v>
      </c>
    </row>
    <row r="8" spans="1:11" ht="30" customHeight="1" thickBot="1">
      <c r="A8" s="28" t="s">
        <v>2419</v>
      </c>
      <c r="B8" s="29" t="s">
        <v>2420</v>
      </c>
      <c r="C8" s="29" t="s">
        <v>2217</v>
      </c>
      <c r="D8" s="29" t="s">
        <v>567</v>
      </c>
      <c r="E8" s="29" t="s">
        <v>352</v>
      </c>
      <c r="F8" s="29" t="s">
        <v>2421</v>
      </c>
      <c r="G8" s="15">
        <f t="shared" si="0"/>
        <v>14.1</v>
      </c>
      <c r="H8" s="5">
        <v>63</v>
      </c>
      <c r="I8" s="7">
        <f t="shared" si="1"/>
        <v>44.099999999999994</v>
      </c>
      <c r="J8" s="30">
        <f t="shared" si="2"/>
        <v>58.199999999999996</v>
      </c>
      <c r="K8" s="29">
        <v>7</v>
      </c>
    </row>
    <row r="9" spans="1:11" ht="30" customHeight="1" thickBot="1">
      <c r="A9" s="28" t="s">
        <v>2412</v>
      </c>
      <c r="B9" s="29" t="s">
        <v>2413</v>
      </c>
      <c r="C9" s="29" t="s">
        <v>2217</v>
      </c>
      <c r="D9" s="29" t="s">
        <v>567</v>
      </c>
      <c r="E9" s="29" t="s">
        <v>352</v>
      </c>
      <c r="F9" s="29" t="s">
        <v>2414</v>
      </c>
      <c r="G9" s="15">
        <f t="shared" si="0"/>
        <v>16.125</v>
      </c>
      <c r="H9" s="5">
        <v>55</v>
      </c>
      <c r="I9" s="7">
        <f t="shared" si="1"/>
        <v>38.5</v>
      </c>
      <c r="J9" s="30">
        <f t="shared" si="2"/>
        <v>54.625</v>
      </c>
      <c r="K9" s="29">
        <v>8</v>
      </c>
    </row>
    <row r="10" spans="1:11" ht="30" customHeight="1" thickBot="1">
      <c r="A10" s="28" t="s">
        <v>2422</v>
      </c>
      <c r="B10" s="29" t="s">
        <v>2423</v>
      </c>
      <c r="C10" s="29" t="s">
        <v>2217</v>
      </c>
      <c r="D10" s="29" t="s">
        <v>567</v>
      </c>
      <c r="E10" s="29" t="s">
        <v>352</v>
      </c>
      <c r="F10" s="29" t="s">
        <v>2424</v>
      </c>
      <c r="G10" s="15">
        <f t="shared" si="0"/>
        <v>13.799999999999999</v>
      </c>
      <c r="H10" s="5">
        <v>51</v>
      </c>
      <c r="I10" s="7">
        <f t="shared" si="1"/>
        <v>35.699999999999996</v>
      </c>
      <c r="J10" s="30">
        <f t="shared" si="2"/>
        <v>49.499999999999993</v>
      </c>
      <c r="K10" s="29">
        <v>9</v>
      </c>
    </row>
    <row r="11" spans="1:11" ht="30" customHeight="1" thickBot="1">
      <c r="A11" s="28" t="s">
        <v>2406</v>
      </c>
      <c r="B11" s="29" t="s">
        <v>2407</v>
      </c>
      <c r="C11" s="29" t="s">
        <v>2217</v>
      </c>
      <c r="D11" s="29" t="s">
        <v>567</v>
      </c>
      <c r="E11" s="29" t="s">
        <v>352</v>
      </c>
      <c r="F11" s="29" t="s">
        <v>449</v>
      </c>
      <c r="G11" s="15">
        <f t="shared" si="0"/>
        <v>18</v>
      </c>
      <c r="H11" s="5">
        <v>0</v>
      </c>
      <c r="I11" s="7">
        <f t="shared" si="1"/>
        <v>0</v>
      </c>
      <c r="J11" s="30">
        <f t="shared" si="2"/>
        <v>18</v>
      </c>
      <c r="K11" s="29">
        <v>10</v>
      </c>
    </row>
    <row r="12" spans="1:11" ht="30" customHeight="1" thickBot="1">
      <c r="A12" s="28" t="s">
        <v>2417</v>
      </c>
      <c r="B12" s="29" t="s">
        <v>2418</v>
      </c>
      <c r="C12" s="29" t="s">
        <v>2217</v>
      </c>
      <c r="D12" s="29" t="s">
        <v>567</v>
      </c>
      <c r="E12" s="29" t="s">
        <v>352</v>
      </c>
      <c r="F12" s="29" t="s">
        <v>564</v>
      </c>
      <c r="G12" s="15">
        <f t="shared" si="0"/>
        <v>15.074999999999999</v>
      </c>
      <c r="H12" s="5">
        <v>0</v>
      </c>
      <c r="I12" s="7">
        <f t="shared" si="1"/>
        <v>0</v>
      </c>
      <c r="J12" s="30">
        <f t="shared" si="2"/>
        <v>15.074999999999999</v>
      </c>
      <c r="K12" s="29">
        <v>11</v>
      </c>
    </row>
    <row r="13" spans="1:11" ht="30" customHeight="1" thickBot="1">
      <c r="A13" s="28" t="s">
        <v>2427</v>
      </c>
      <c r="B13" s="29" t="s">
        <v>2428</v>
      </c>
      <c r="C13" s="29" t="s">
        <v>2217</v>
      </c>
      <c r="D13" s="29" t="s">
        <v>567</v>
      </c>
      <c r="E13" s="29" t="s">
        <v>352</v>
      </c>
      <c r="F13" s="29" t="s">
        <v>351</v>
      </c>
      <c r="G13" s="15">
        <f t="shared" si="0"/>
        <v>0</v>
      </c>
      <c r="H13" s="5">
        <v>0</v>
      </c>
      <c r="I13" s="7">
        <f t="shared" si="1"/>
        <v>0</v>
      </c>
      <c r="J13" s="30">
        <f t="shared" si="2"/>
        <v>0</v>
      </c>
      <c r="K13" s="29"/>
    </row>
    <row r="14" spans="1:11" ht="30" customHeight="1" thickBot="1">
      <c r="A14" s="28" t="s">
        <v>2425</v>
      </c>
      <c r="B14" s="29" t="s">
        <v>2426</v>
      </c>
      <c r="C14" s="29" t="s">
        <v>2217</v>
      </c>
      <c r="D14" s="29" t="s">
        <v>567</v>
      </c>
      <c r="E14" s="29" t="s">
        <v>352</v>
      </c>
      <c r="F14" s="29" t="s">
        <v>351</v>
      </c>
      <c r="G14" s="15">
        <f t="shared" si="0"/>
        <v>0</v>
      </c>
      <c r="H14" s="5">
        <v>0</v>
      </c>
      <c r="I14" s="7">
        <f t="shared" si="1"/>
        <v>0</v>
      </c>
      <c r="J14" s="30">
        <f t="shared" si="2"/>
        <v>0</v>
      </c>
      <c r="K14" s="29"/>
    </row>
  </sheetData>
  <phoneticPr fontId="2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K43"/>
  <sheetViews>
    <sheetView workbookViewId="0">
      <selection activeCell="O4" sqref="O4"/>
    </sheetView>
  </sheetViews>
  <sheetFormatPr defaultRowHeight="30" customHeight="1"/>
  <cols>
    <col min="1" max="1" width="9" style="16"/>
    <col min="2" max="2" width="21" style="16" customWidth="1"/>
    <col min="3" max="3" width="21.875" style="16" customWidth="1"/>
    <col min="4" max="4" width="14.875" style="16" customWidth="1"/>
    <col min="5" max="5" width="5.75" style="16" customWidth="1"/>
    <col min="6" max="11" width="9" style="16"/>
  </cols>
  <sheetData>
    <row r="1" spans="1:11" ht="30" customHeight="1" thickBot="1">
      <c r="A1" s="26" t="s">
        <v>340</v>
      </c>
      <c r="B1" s="27" t="s">
        <v>341</v>
      </c>
      <c r="C1" s="27" t="s">
        <v>342</v>
      </c>
      <c r="D1" s="27" t="s">
        <v>343</v>
      </c>
      <c r="E1" s="27" t="s">
        <v>344</v>
      </c>
      <c r="F1" s="27" t="s">
        <v>1778</v>
      </c>
      <c r="G1" s="4" t="s">
        <v>1779</v>
      </c>
      <c r="H1" s="1" t="s">
        <v>1780</v>
      </c>
      <c r="I1" s="1" t="s">
        <v>1789</v>
      </c>
      <c r="J1" s="2" t="s">
        <v>1782</v>
      </c>
      <c r="K1" s="2" t="s">
        <v>1790</v>
      </c>
    </row>
    <row r="2" spans="1:11" ht="30" customHeight="1" thickBot="1">
      <c r="A2" s="28" t="s">
        <v>2429</v>
      </c>
      <c r="B2" s="29" t="s">
        <v>2430</v>
      </c>
      <c r="C2" s="29" t="s">
        <v>2217</v>
      </c>
      <c r="D2" s="29" t="s">
        <v>2017</v>
      </c>
      <c r="E2" s="29" t="s">
        <v>352</v>
      </c>
      <c r="F2" s="29" t="s">
        <v>475</v>
      </c>
      <c r="G2" s="15">
        <f t="shared" ref="G2:G43" si="0">F2*30%</f>
        <v>22.574999999999999</v>
      </c>
      <c r="H2" s="5">
        <v>90</v>
      </c>
      <c r="I2" s="7">
        <f t="shared" ref="I2:I43" si="1">H2*0.7</f>
        <v>62.999999999999993</v>
      </c>
      <c r="J2" s="30">
        <f t="shared" ref="J2:J43" si="2">G2+I2</f>
        <v>85.574999999999989</v>
      </c>
      <c r="K2" s="29">
        <v>1</v>
      </c>
    </row>
    <row r="3" spans="1:11" ht="30" customHeight="1" thickBot="1">
      <c r="A3" s="28" t="s">
        <v>2456</v>
      </c>
      <c r="B3" s="29" t="s">
        <v>2457</v>
      </c>
      <c r="C3" s="29" t="s">
        <v>2217</v>
      </c>
      <c r="D3" s="29" t="s">
        <v>2017</v>
      </c>
      <c r="E3" s="29" t="s">
        <v>352</v>
      </c>
      <c r="F3" s="29" t="s">
        <v>2360</v>
      </c>
      <c r="G3" s="15">
        <f t="shared" si="0"/>
        <v>18.224999999999998</v>
      </c>
      <c r="H3" s="5">
        <v>80</v>
      </c>
      <c r="I3" s="7">
        <f t="shared" si="1"/>
        <v>56</v>
      </c>
      <c r="J3" s="30">
        <f t="shared" si="2"/>
        <v>74.224999999999994</v>
      </c>
      <c r="K3" s="29">
        <v>2</v>
      </c>
    </row>
    <row r="4" spans="1:11" ht="30" customHeight="1" thickBot="1">
      <c r="A4" s="28" t="s">
        <v>2450</v>
      </c>
      <c r="B4" s="29" t="s">
        <v>2451</v>
      </c>
      <c r="C4" s="29" t="s">
        <v>2217</v>
      </c>
      <c r="D4" s="29" t="s">
        <v>2017</v>
      </c>
      <c r="E4" s="29" t="s">
        <v>352</v>
      </c>
      <c r="F4" s="29" t="s">
        <v>444</v>
      </c>
      <c r="G4" s="15">
        <f t="shared" si="0"/>
        <v>18.45</v>
      </c>
      <c r="H4" s="5">
        <v>78</v>
      </c>
      <c r="I4" s="7">
        <f t="shared" si="1"/>
        <v>54.599999999999994</v>
      </c>
      <c r="J4" s="30">
        <f t="shared" si="2"/>
        <v>73.05</v>
      </c>
      <c r="K4" s="29">
        <v>3</v>
      </c>
    </row>
    <row r="5" spans="1:11" ht="30" customHeight="1" thickBot="1">
      <c r="A5" s="28" t="s">
        <v>2439</v>
      </c>
      <c r="B5" s="29" t="s">
        <v>2440</v>
      </c>
      <c r="C5" s="29" t="s">
        <v>2217</v>
      </c>
      <c r="D5" s="29" t="s">
        <v>2017</v>
      </c>
      <c r="E5" s="29" t="s">
        <v>352</v>
      </c>
      <c r="F5" s="29" t="s">
        <v>2037</v>
      </c>
      <c r="G5" s="15">
        <f t="shared" si="0"/>
        <v>18.974999999999998</v>
      </c>
      <c r="H5" s="5">
        <v>75</v>
      </c>
      <c r="I5" s="7">
        <f t="shared" si="1"/>
        <v>52.5</v>
      </c>
      <c r="J5" s="30">
        <f t="shared" si="2"/>
        <v>71.474999999999994</v>
      </c>
      <c r="K5" s="29">
        <v>4</v>
      </c>
    </row>
    <row r="6" spans="1:11" ht="30" customHeight="1" thickBot="1">
      <c r="A6" s="28" t="s">
        <v>2460</v>
      </c>
      <c r="B6" s="29" t="s">
        <v>2461</v>
      </c>
      <c r="C6" s="29" t="s">
        <v>2217</v>
      </c>
      <c r="D6" s="29" t="s">
        <v>2017</v>
      </c>
      <c r="E6" s="29" t="s">
        <v>352</v>
      </c>
      <c r="F6" s="29" t="s">
        <v>402</v>
      </c>
      <c r="G6" s="15">
        <f t="shared" si="0"/>
        <v>17.849999999999998</v>
      </c>
      <c r="H6" s="5">
        <v>76</v>
      </c>
      <c r="I6" s="7">
        <f t="shared" si="1"/>
        <v>53.199999999999996</v>
      </c>
      <c r="J6" s="30">
        <f t="shared" si="2"/>
        <v>71.05</v>
      </c>
      <c r="K6" s="29">
        <v>5</v>
      </c>
    </row>
    <row r="7" spans="1:11" ht="30" customHeight="1" thickBot="1">
      <c r="A7" s="28" t="s">
        <v>2443</v>
      </c>
      <c r="B7" s="29" t="s">
        <v>2444</v>
      </c>
      <c r="C7" s="29" t="s">
        <v>2217</v>
      </c>
      <c r="D7" s="29" t="s">
        <v>2017</v>
      </c>
      <c r="E7" s="29" t="s">
        <v>352</v>
      </c>
      <c r="F7" s="29" t="s">
        <v>439</v>
      </c>
      <c r="G7" s="15">
        <f t="shared" si="0"/>
        <v>18.899999999999999</v>
      </c>
      <c r="H7" s="5">
        <v>73</v>
      </c>
      <c r="I7" s="7">
        <f t="shared" si="1"/>
        <v>51.099999999999994</v>
      </c>
      <c r="J7" s="30">
        <f t="shared" si="2"/>
        <v>70</v>
      </c>
      <c r="K7" s="29">
        <v>6</v>
      </c>
    </row>
    <row r="8" spans="1:11" ht="30" customHeight="1" thickBot="1">
      <c r="A8" s="28" t="s">
        <v>2435</v>
      </c>
      <c r="B8" s="29" t="s">
        <v>2436</v>
      </c>
      <c r="C8" s="29" t="s">
        <v>2217</v>
      </c>
      <c r="D8" s="29" t="s">
        <v>2017</v>
      </c>
      <c r="E8" s="29" t="s">
        <v>352</v>
      </c>
      <c r="F8" s="29" t="s">
        <v>386</v>
      </c>
      <c r="G8" s="15">
        <f t="shared" si="0"/>
        <v>19.349999999999998</v>
      </c>
      <c r="H8" s="5">
        <v>72</v>
      </c>
      <c r="I8" s="7">
        <f t="shared" si="1"/>
        <v>50.4</v>
      </c>
      <c r="J8" s="30">
        <f t="shared" si="2"/>
        <v>69.75</v>
      </c>
      <c r="K8" s="29">
        <v>7</v>
      </c>
    </row>
    <row r="9" spans="1:11" ht="30" customHeight="1" thickBot="1">
      <c r="A9" s="28" t="s">
        <v>2437</v>
      </c>
      <c r="B9" s="29" t="s">
        <v>2438</v>
      </c>
      <c r="C9" s="29" t="s">
        <v>2217</v>
      </c>
      <c r="D9" s="29" t="s">
        <v>2017</v>
      </c>
      <c r="E9" s="29" t="s">
        <v>352</v>
      </c>
      <c r="F9" s="29" t="s">
        <v>436</v>
      </c>
      <c r="G9" s="15">
        <f t="shared" si="0"/>
        <v>19.2</v>
      </c>
      <c r="H9" s="5">
        <v>72</v>
      </c>
      <c r="I9" s="7">
        <f t="shared" si="1"/>
        <v>50.4</v>
      </c>
      <c r="J9" s="30">
        <f t="shared" si="2"/>
        <v>69.599999999999994</v>
      </c>
      <c r="K9" s="29">
        <v>8</v>
      </c>
    </row>
    <row r="10" spans="1:11" ht="30" customHeight="1" thickBot="1">
      <c r="A10" s="28" t="s">
        <v>2431</v>
      </c>
      <c r="B10" s="29" t="s">
        <v>2432</v>
      </c>
      <c r="C10" s="29" t="s">
        <v>2217</v>
      </c>
      <c r="D10" s="29" t="s">
        <v>2017</v>
      </c>
      <c r="E10" s="29" t="s">
        <v>352</v>
      </c>
      <c r="F10" s="29" t="s">
        <v>2136</v>
      </c>
      <c r="G10" s="15">
        <f t="shared" si="0"/>
        <v>20.849999999999998</v>
      </c>
      <c r="H10" s="5">
        <v>67</v>
      </c>
      <c r="I10" s="7">
        <f t="shared" si="1"/>
        <v>46.9</v>
      </c>
      <c r="J10" s="30">
        <f t="shared" si="2"/>
        <v>67.75</v>
      </c>
      <c r="K10" s="29">
        <v>9</v>
      </c>
    </row>
    <row r="11" spans="1:11" ht="30" customHeight="1" thickBot="1">
      <c r="A11" s="28" t="s">
        <v>2472</v>
      </c>
      <c r="B11" s="29" t="s">
        <v>2473</v>
      </c>
      <c r="C11" s="29" t="s">
        <v>2217</v>
      </c>
      <c r="D11" s="29" t="s">
        <v>2017</v>
      </c>
      <c r="E11" s="29" t="s">
        <v>352</v>
      </c>
      <c r="F11" s="29" t="s">
        <v>530</v>
      </c>
      <c r="G11" s="15">
        <f t="shared" si="0"/>
        <v>16.349999999999998</v>
      </c>
      <c r="H11" s="5">
        <v>73</v>
      </c>
      <c r="I11" s="7">
        <f t="shared" si="1"/>
        <v>51.099999999999994</v>
      </c>
      <c r="J11" s="30">
        <f t="shared" si="2"/>
        <v>67.449999999999989</v>
      </c>
      <c r="K11" s="29">
        <v>10</v>
      </c>
    </row>
    <row r="12" spans="1:11" ht="30" customHeight="1" thickBot="1">
      <c r="A12" s="28" t="s">
        <v>2447</v>
      </c>
      <c r="B12" s="29" t="s">
        <v>2448</v>
      </c>
      <c r="C12" s="29" t="s">
        <v>2217</v>
      </c>
      <c r="D12" s="29" t="s">
        <v>2017</v>
      </c>
      <c r="E12" s="29" t="s">
        <v>352</v>
      </c>
      <c r="F12" s="29" t="s">
        <v>2205</v>
      </c>
      <c r="G12" s="15">
        <f t="shared" si="0"/>
        <v>18.599999999999998</v>
      </c>
      <c r="H12" s="5">
        <v>68</v>
      </c>
      <c r="I12" s="7">
        <f t="shared" si="1"/>
        <v>47.599999999999994</v>
      </c>
      <c r="J12" s="30">
        <f t="shared" si="2"/>
        <v>66.199999999999989</v>
      </c>
      <c r="K12" s="29">
        <v>11</v>
      </c>
    </row>
    <row r="13" spans="1:11" ht="30" customHeight="1" thickBot="1">
      <c r="A13" s="28" t="s">
        <v>2474</v>
      </c>
      <c r="B13" s="29" t="s">
        <v>2475</v>
      </c>
      <c r="C13" s="29" t="s">
        <v>2217</v>
      </c>
      <c r="D13" s="29" t="s">
        <v>2017</v>
      </c>
      <c r="E13" s="29" t="s">
        <v>352</v>
      </c>
      <c r="F13" s="29" t="s">
        <v>530</v>
      </c>
      <c r="G13" s="15">
        <f t="shared" si="0"/>
        <v>16.349999999999998</v>
      </c>
      <c r="H13" s="5">
        <v>70</v>
      </c>
      <c r="I13" s="7">
        <f t="shared" si="1"/>
        <v>49</v>
      </c>
      <c r="J13" s="30">
        <f t="shared" si="2"/>
        <v>65.349999999999994</v>
      </c>
      <c r="K13" s="29">
        <v>12</v>
      </c>
    </row>
    <row r="14" spans="1:11" ht="30" customHeight="1" thickBot="1">
      <c r="A14" s="28" t="s">
        <v>2466</v>
      </c>
      <c r="B14" s="29" t="s">
        <v>2467</v>
      </c>
      <c r="C14" s="29" t="s">
        <v>2217</v>
      </c>
      <c r="D14" s="29" t="s">
        <v>2017</v>
      </c>
      <c r="E14" s="29" t="s">
        <v>352</v>
      </c>
      <c r="F14" s="29" t="s">
        <v>2120</v>
      </c>
      <c r="G14" s="15">
        <f t="shared" si="0"/>
        <v>16.574999999999999</v>
      </c>
      <c r="H14" s="5">
        <v>68</v>
      </c>
      <c r="I14" s="7">
        <f t="shared" si="1"/>
        <v>47.599999999999994</v>
      </c>
      <c r="J14" s="30">
        <f t="shared" si="2"/>
        <v>64.174999999999997</v>
      </c>
      <c r="K14" s="29">
        <v>13</v>
      </c>
    </row>
    <row r="15" spans="1:11" ht="30" customHeight="1" thickBot="1">
      <c r="A15" s="28" t="s">
        <v>2470</v>
      </c>
      <c r="B15" s="29" t="s">
        <v>2471</v>
      </c>
      <c r="C15" s="29" t="s">
        <v>2217</v>
      </c>
      <c r="D15" s="29" t="s">
        <v>2017</v>
      </c>
      <c r="E15" s="29" t="s">
        <v>352</v>
      </c>
      <c r="F15" s="29" t="s">
        <v>530</v>
      </c>
      <c r="G15" s="15">
        <f t="shared" si="0"/>
        <v>16.349999999999998</v>
      </c>
      <c r="H15" s="5">
        <v>64</v>
      </c>
      <c r="I15" s="7">
        <f t="shared" si="1"/>
        <v>44.8</v>
      </c>
      <c r="J15" s="30">
        <f t="shared" si="2"/>
        <v>61.149999999999991</v>
      </c>
      <c r="K15" s="29">
        <v>14</v>
      </c>
    </row>
    <row r="16" spans="1:11" ht="30" customHeight="1" thickBot="1">
      <c r="A16" s="28" t="s">
        <v>2433</v>
      </c>
      <c r="B16" s="29" t="s">
        <v>2434</v>
      </c>
      <c r="C16" s="29" t="s">
        <v>2217</v>
      </c>
      <c r="D16" s="29" t="s">
        <v>2017</v>
      </c>
      <c r="E16" s="29" t="s">
        <v>352</v>
      </c>
      <c r="F16" s="29" t="s">
        <v>362</v>
      </c>
      <c r="G16" s="15">
        <f t="shared" si="0"/>
        <v>20.324999999999999</v>
      </c>
      <c r="H16" s="5">
        <v>58</v>
      </c>
      <c r="I16" s="7">
        <f t="shared" si="1"/>
        <v>40.599999999999994</v>
      </c>
      <c r="J16" s="30">
        <f t="shared" si="2"/>
        <v>60.924999999999997</v>
      </c>
      <c r="K16" s="29">
        <v>15</v>
      </c>
    </row>
    <row r="17" spans="1:11" ht="30" customHeight="1" thickBot="1">
      <c r="A17" s="28" t="s">
        <v>2452</v>
      </c>
      <c r="B17" s="29" t="s">
        <v>2453</v>
      </c>
      <c r="C17" s="29" t="s">
        <v>2217</v>
      </c>
      <c r="D17" s="29" t="s">
        <v>2017</v>
      </c>
      <c r="E17" s="29" t="s">
        <v>352</v>
      </c>
      <c r="F17" s="29" t="s">
        <v>444</v>
      </c>
      <c r="G17" s="15">
        <f t="shared" si="0"/>
        <v>18.45</v>
      </c>
      <c r="H17" s="5">
        <v>60</v>
      </c>
      <c r="I17" s="7">
        <f t="shared" si="1"/>
        <v>42</v>
      </c>
      <c r="J17" s="30">
        <f t="shared" si="2"/>
        <v>60.45</v>
      </c>
      <c r="K17" s="29">
        <v>16</v>
      </c>
    </row>
    <row r="18" spans="1:11" ht="30" customHeight="1" thickBot="1">
      <c r="A18" s="28" t="s">
        <v>2480</v>
      </c>
      <c r="B18" s="29" t="s">
        <v>2481</v>
      </c>
      <c r="C18" s="29" t="s">
        <v>2217</v>
      </c>
      <c r="D18" s="29" t="s">
        <v>2017</v>
      </c>
      <c r="E18" s="29" t="s">
        <v>352</v>
      </c>
      <c r="F18" s="29" t="s">
        <v>2414</v>
      </c>
      <c r="G18" s="15">
        <f t="shared" si="0"/>
        <v>16.125</v>
      </c>
      <c r="H18" s="5">
        <v>63</v>
      </c>
      <c r="I18" s="7">
        <f t="shared" si="1"/>
        <v>44.099999999999994</v>
      </c>
      <c r="J18" s="30">
        <f t="shared" si="2"/>
        <v>60.224999999999994</v>
      </c>
      <c r="K18" s="29">
        <v>17</v>
      </c>
    </row>
    <row r="19" spans="1:11" ht="30" customHeight="1" thickBot="1">
      <c r="A19" s="28" t="s">
        <v>2458</v>
      </c>
      <c r="B19" s="29" t="s">
        <v>2459</v>
      </c>
      <c r="C19" s="29" t="s">
        <v>2217</v>
      </c>
      <c r="D19" s="29" t="s">
        <v>2017</v>
      </c>
      <c r="E19" s="29" t="s">
        <v>352</v>
      </c>
      <c r="F19" s="29" t="s">
        <v>449</v>
      </c>
      <c r="G19" s="15">
        <f t="shared" si="0"/>
        <v>18</v>
      </c>
      <c r="H19" s="5">
        <v>60</v>
      </c>
      <c r="I19" s="7">
        <f t="shared" si="1"/>
        <v>42</v>
      </c>
      <c r="J19" s="30">
        <f t="shared" si="2"/>
        <v>60</v>
      </c>
      <c r="K19" s="29">
        <v>18</v>
      </c>
    </row>
    <row r="20" spans="1:11" ht="30" customHeight="1" thickBot="1">
      <c r="A20" s="28" t="s">
        <v>2464</v>
      </c>
      <c r="B20" s="29" t="s">
        <v>2465</v>
      </c>
      <c r="C20" s="29" t="s">
        <v>2217</v>
      </c>
      <c r="D20" s="29" t="s">
        <v>2017</v>
      </c>
      <c r="E20" s="29" t="s">
        <v>352</v>
      </c>
      <c r="F20" s="29" t="s">
        <v>2281</v>
      </c>
      <c r="G20" s="15">
        <f t="shared" si="0"/>
        <v>16.649999999999999</v>
      </c>
      <c r="H20" s="5">
        <v>61</v>
      </c>
      <c r="I20" s="7">
        <f t="shared" si="1"/>
        <v>42.699999999999996</v>
      </c>
      <c r="J20" s="30">
        <f t="shared" si="2"/>
        <v>59.349999999999994</v>
      </c>
      <c r="K20" s="29">
        <v>19</v>
      </c>
    </row>
    <row r="21" spans="1:11" ht="30" customHeight="1" thickBot="1">
      <c r="A21" s="28" t="s">
        <v>2339</v>
      </c>
      <c r="B21" s="29" t="s">
        <v>2449</v>
      </c>
      <c r="C21" s="29" t="s">
        <v>2217</v>
      </c>
      <c r="D21" s="29" t="s">
        <v>2017</v>
      </c>
      <c r="E21" s="29" t="s">
        <v>352</v>
      </c>
      <c r="F21" s="29" t="s">
        <v>2091</v>
      </c>
      <c r="G21" s="15">
        <f t="shared" si="0"/>
        <v>18.524999999999999</v>
      </c>
      <c r="H21" s="5">
        <v>54</v>
      </c>
      <c r="I21" s="7">
        <f t="shared" si="1"/>
        <v>37.799999999999997</v>
      </c>
      <c r="J21" s="30">
        <f t="shared" si="2"/>
        <v>56.324999999999996</v>
      </c>
      <c r="K21" s="29">
        <v>20</v>
      </c>
    </row>
    <row r="22" spans="1:11" ht="30" customHeight="1" thickBot="1">
      <c r="A22" s="28" t="s">
        <v>2476</v>
      </c>
      <c r="B22" s="29" t="s">
        <v>2477</v>
      </c>
      <c r="C22" s="29" t="s">
        <v>2217</v>
      </c>
      <c r="D22" s="29" t="s">
        <v>2017</v>
      </c>
      <c r="E22" s="29" t="s">
        <v>352</v>
      </c>
      <c r="F22" s="29" t="s">
        <v>422</v>
      </c>
      <c r="G22" s="15">
        <f t="shared" si="0"/>
        <v>16.2</v>
      </c>
      <c r="H22" s="5">
        <v>57</v>
      </c>
      <c r="I22" s="7">
        <f t="shared" si="1"/>
        <v>39.9</v>
      </c>
      <c r="J22" s="30">
        <f t="shared" si="2"/>
        <v>56.099999999999994</v>
      </c>
      <c r="K22" s="29">
        <v>21</v>
      </c>
    </row>
    <row r="23" spans="1:11" ht="30" customHeight="1" thickBot="1">
      <c r="A23" s="28" t="s">
        <v>2445</v>
      </c>
      <c r="B23" s="29" t="s">
        <v>2446</v>
      </c>
      <c r="C23" s="29" t="s">
        <v>2217</v>
      </c>
      <c r="D23" s="29" t="s">
        <v>2017</v>
      </c>
      <c r="E23" s="29" t="s">
        <v>352</v>
      </c>
      <c r="F23" s="29" t="s">
        <v>493</v>
      </c>
      <c r="G23" s="15">
        <f t="shared" si="0"/>
        <v>18.75</v>
      </c>
      <c r="H23" s="5">
        <v>52</v>
      </c>
      <c r="I23" s="7">
        <f t="shared" si="1"/>
        <v>36.4</v>
      </c>
      <c r="J23" s="30">
        <f t="shared" si="2"/>
        <v>55.15</v>
      </c>
      <c r="K23" s="29">
        <v>22</v>
      </c>
    </row>
    <row r="24" spans="1:11" ht="30" customHeight="1" thickBot="1">
      <c r="A24" s="28" t="s">
        <v>2441</v>
      </c>
      <c r="B24" s="29" t="s">
        <v>2442</v>
      </c>
      <c r="C24" s="29" t="s">
        <v>2217</v>
      </c>
      <c r="D24" s="29" t="s">
        <v>2017</v>
      </c>
      <c r="E24" s="29" t="s">
        <v>352</v>
      </c>
      <c r="F24" s="29" t="s">
        <v>439</v>
      </c>
      <c r="G24" s="15">
        <f t="shared" si="0"/>
        <v>18.899999999999999</v>
      </c>
      <c r="H24" s="5">
        <v>51</v>
      </c>
      <c r="I24" s="7">
        <f t="shared" si="1"/>
        <v>35.699999999999996</v>
      </c>
      <c r="J24" s="30">
        <f t="shared" si="2"/>
        <v>54.599999999999994</v>
      </c>
      <c r="K24" s="29">
        <v>23</v>
      </c>
    </row>
    <row r="25" spans="1:11" ht="30" customHeight="1" thickBot="1">
      <c r="A25" s="28" t="s">
        <v>2468</v>
      </c>
      <c r="B25" s="29" t="s">
        <v>2469</v>
      </c>
      <c r="C25" s="29" t="s">
        <v>2217</v>
      </c>
      <c r="D25" s="29" t="s">
        <v>2017</v>
      </c>
      <c r="E25" s="29" t="s">
        <v>352</v>
      </c>
      <c r="F25" s="29" t="s">
        <v>2284</v>
      </c>
      <c r="G25" s="15">
        <f t="shared" si="0"/>
        <v>16.5</v>
      </c>
      <c r="H25" s="5">
        <v>51</v>
      </c>
      <c r="I25" s="7">
        <f t="shared" si="1"/>
        <v>35.699999999999996</v>
      </c>
      <c r="J25" s="30">
        <f t="shared" si="2"/>
        <v>52.199999999999996</v>
      </c>
      <c r="K25" s="29">
        <v>24</v>
      </c>
    </row>
    <row r="26" spans="1:11" ht="30" customHeight="1" thickBot="1">
      <c r="A26" s="28" t="s">
        <v>2499</v>
      </c>
      <c r="B26" s="29" t="s">
        <v>2500</v>
      </c>
      <c r="C26" s="29" t="s">
        <v>2217</v>
      </c>
      <c r="D26" s="29" t="s">
        <v>2017</v>
      </c>
      <c r="E26" s="29" t="s">
        <v>352</v>
      </c>
      <c r="F26" s="29" t="s">
        <v>351</v>
      </c>
      <c r="G26" s="15">
        <f t="shared" si="0"/>
        <v>0</v>
      </c>
      <c r="H26" s="5">
        <v>56</v>
      </c>
      <c r="I26" s="7">
        <f t="shared" si="1"/>
        <v>39.199999999999996</v>
      </c>
      <c r="J26" s="30">
        <f t="shared" si="2"/>
        <v>39.199999999999996</v>
      </c>
      <c r="K26" s="29">
        <v>25</v>
      </c>
    </row>
    <row r="27" spans="1:11" ht="30" customHeight="1" thickBot="1">
      <c r="A27" s="28" t="s">
        <v>2488</v>
      </c>
      <c r="B27" s="29" t="s">
        <v>2489</v>
      </c>
      <c r="C27" s="29" t="s">
        <v>2217</v>
      </c>
      <c r="D27" s="29" t="s">
        <v>2017</v>
      </c>
      <c r="E27" s="29" t="s">
        <v>352</v>
      </c>
      <c r="F27" s="29" t="s">
        <v>2490</v>
      </c>
      <c r="G27" s="15">
        <f t="shared" si="0"/>
        <v>9.15</v>
      </c>
      <c r="H27" s="5">
        <v>34</v>
      </c>
      <c r="I27" s="7">
        <f t="shared" si="1"/>
        <v>23.799999999999997</v>
      </c>
      <c r="J27" s="30">
        <f t="shared" si="2"/>
        <v>32.949999999999996</v>
      </c>
      <c r="K27" s="29">
        <v>26</v>
      </c>
    </row>
    <row r="28" spans="1:11" ht="30" customHeight="1" thickBot="1">
      <c r="A28" s="28" t="s">
        <v>2495</v>
      </c>
      <c r="B28" s="29" t="s">
        <v>2496</v>
      </c>
      <c r="C28" s="29" t="s">
        <v>2217</v>
      </c>
      <c r="D28" s="29" t="s">
        <v>2017</v>
      </c>
      <c r="E28" s="29" t="s">
        <v>352</v>
      </c>
      <c r="F28" s="29" t="s">
        <v>351</v>
      </c>
      <c r="G28" s="15">
        <f t="shared" si="0"/>
        <v>0</v>
      </c>
      <c r="H28" s="5">
        <v>36</v>
      </c>
      <c r="I28" s="7">
        <f t="shared" si="1"/>
        <v>25.2</v>
      </c>
      <c r="J28" s="30">
        <f t="shared" si="2"/>
        <v>25.2</v>
      </c>
      <c r="K28" s="29">
        <v>27</v>
      </c>
    </row>
    <row r="29" spans="1:11" ht="30" customHeight="1" thickBot="1">
      <c r="A29" s="28" t="s">
        <v>2501</v>
      </c>
      <c r="B29" s="29" t="s">
        <v>2502</v>
      </c>
      <c r="C29" s="29" t="s">
        <v>2217</v>
      </c>
      <c r="D29" s="29" t="s">
        <v>2017</v>
      </c>
      <c r="E29" s="29" t="s">
        <v>352</v>
      </c>
      <c r="F29" s="29" t="s">
        <v>351</v>
      </c>
      <c r="G29" s="15">
        <f t="shared" si="0"/>
        <v>0</v>
      </c>
      <c r="H29" s="5">
        <v>34</v>
      </c>
      <c r="I29" s="7">
        <f t="shared" si="1"/>
        <v>23.799999999999997</v>
      </c>
      <c r="J29" s="30">
        <f t="shared" si="2"/>
        <v>23.799999999999997</v>
      </c>
      <c r="K29" s="29">
        <v>28</v>
      </c>
    </row>
    <row r="30" spans="1:11" ht="30" customHeight="1" thickBot="1">
      <c r="A30" s="28" t="s">
        <v>2454</v>
      </c>
      <c r="B30" s="29" t="s">
        <v>2455</v>
      </c>
      <c r="C30" s="29" t="s">
        <v>2217</v>
      </c>
      <c r="D30" s="29" t="s">
        <v>2017</v>
      </c>
      <c r="E30" s="29" t="s">
        <v>352</v>
      </c>
      <c r="F30" s="29" t="s">
        <v>496</v>
      </c>
      <c r="G30" s="15">
        <f t="shared" si="0"/>
        <v>18.375</v>
      </c>
      <c r="H30" s="5">
        <v>0</v>
      </c>
      <c r="I30" s="7">
        <f t="shared" si="1"/>
        <v>0</v>
      </c>
      <c r="J30" s="30">
        <f t="shared" si="2"/>
        <v>18.375</v>
      </c>
      <c r="K30" s="29">
        <v>29</v>
      </c>
    </row>
    <row r="31" spans="1:11" ht="30" customHeight="1" thickBot="1">
      <c r="A31" s="28" t="s">
        <v>2462</v>
      </c>
      <c r="B31" s="29" t="s">
        <v>2463</v>
      </c>
      <c r="C31" s="29" t="s">
        <v>2217</v>
      </c>
      <c r="D31" s="29" t="s">
        <v>2017</v>
      </c>
      <c r="E31" s="29" t="s">
        <v>352</v>
      </c>
      <c r="F31" s="29" t="s">
        <v>2281</v>
      </c>
      <c r="G31" s="15">
        <f t="shared" si="0"/>
        <v>16.649999999999999</v>
      </c>
      <c r="H31" s="5">
        <v>0</v>
      </c>
      <c r="I31" s="7">
        <f t="shared" si="1"/>
        <v>0</v>
      </c>
      <c r="J31" s="30">
        <f t="shared" si="2"/>
        <v>16.649999999999999</v>
      </c>
      <c r="K31" s="29">
        <v>30</v>
      </c>
    </row>
    <row r="32" spans="1:11" ht="30" customHeight="1" thickBot="1">
      <c r="A32" s="28" t="s">
        <v>2478</v>
      </c>
      <c r="B32" s="29" t="s">
        <v>2479</v>
      </c>
      <c r="C32" s="29" t="s">
        <v>2217</v>
      </c>
      <c r="D32" s="29" t="s">
        <v>2017</v>
      </c>
      <c r="E32" s="29" t="s">
        <v>352</v>
      </c>
      <c r="F32" s="29" t="s">
        <v>422</v>
      </c>
      <c r="G32" s="15">
        <f t="shared" si="0"/>
        <v>16.2</v>
      </c>
      <c r="H32" s="5">
        <v>0</v>
      </c>
      <c r="I32" s="7">
        <f t="shared" si="1"/>
        <v>0</v>
      </c>
      <c r="J32" s="30">
        <f t="shared" si="2"/>
        <v>16.2</v>
      </c>
      <c r="K32" s="29">
        <v>31</v>
      </c>
    </row>
    <row r="33" spans="1:11" ht="30" customHeight="1" thickBot="1">
      <c r="A33" s="28" t="s">
        <v>2482</v>
      </c>
      <c r="B33" s="29" t="s">
        <v>2483</v>
      </c>
      <c r="C33" s="29" t="s">
        <v>2217</v>
      </c>
      <c r="D33" s="29" t="s">
        <v>2017</v>
      </c>
      <c r="E33" s="29" t="s">
        <v>352</v>
      </c>
      <c r="F33" s="29" t="s">
        <v>2484</v>
      </c>
      <c r="G33" s="15">
        <f t="shared" si="0"/>
        <v>15.899999999999999</v>
      </c>
      <c r="H33" s="5">
        <v>0</v>
      </c>
      <c r="I33" s="7">
        <f t="shared" si="1"/>
        <v>0</v>
      </c>
      <c r="J33" s="30">
        <f t="shared" si="2"/>
        <v>15.899999999999999</v>
      </c>
      <c r="K33" s="29">
        <v>32</v>
      </c>
    </row>
    <row r="34" spans="1:11" ht="30" customHeight="1" thickBot="1">
      <c r="A34" s="28" t="s">
        <v>2485</v>
      </c>
      <c r="B34" s="29" t="s">
        <v>2486</v>
      </c>
      <c r="C34" s="29" t="s">
        <v>2217</v>
      </c>
      <c r="D34" s="29" t="s">
        <v>2017</v>
      </c>
      <c r="E34" s="29" t="s">
        <v>352</v>
      </c>
      <c r="F34" s="29" t="s">
        <v>2487</v>
      </c>
      <c r="G34" s="15">
        <f t="shared" si="0"/>
        <v>15.299999999999999</v>
      </c>
      <c r="H34" s="5">
        <v>0</v>
      </c>
      <c r="I34" s="7">
        <f t="shared" si="1"/>
        <v>0</v>
      </c>
      <c r="J34" s="30">
        <f t="shared" si="2"/>
        <v>15.299999999999999</v>
      </c>
      <c r="K34" s="29">
        <v>33</v>
      </c>
    </row>
    <row r="35" spans="1:11" ht="30" customHeight="1" thickBot="1">
      <c r="A35" s="28" t="s">
        <v>2507</v>
      </c>
      <c r="B35" s="29" t="s">
        <v>2508</v>
      </c>
      <c r="C35" s="29" t="s">
        <v>2217</v>
      </c>
      <c r="D35" s="29" t="s">
        <v>2017</v>
      </c>
      <c r="E35" s="29" t="s">
        <v>352</v>
      </c>
      <c r="F35" s="29" t="s">
        <v>351</v>
      </c>
      <c r="G35" s="15">
        <f t="shared" si="0"/>
        <v>0</v>
      </c>
      <c r="H35" s="5">
        <v>0</v>
      </c>
      <c r="I35" s="7">
        <f t="shared" si="1"/>
        <v>0</v>
      </c>
      <c r="J35" s="30">
        <f t="shared" si="2"/>
        <v>0</v>
      </c>
      <c r="K35" s="29"/>
    </row>
    <row r="36" spans="1:11" ht="30" customHeight="1" thickBot="1">
      <c r="A36" s="28" t="s">
        <v>2509</v>
      </c>
      <c r="B36" s="29" t="s">
        <v>2510</v>
      </c>
      <c r="C36" s="29" t="s">
        <v>2217</v>
      </c>
      <c r="D36" s="29" t="s">
        <v>2017</v>
      </c>
      <c r="E36" s="29" t="s">
        <v>352</v>
      </c>
      <c r="F36" s="29" t="s">
        <v>351</v>
      </c>
      <c r="G36" s="15">
        <f t="shared" si="0"/>
        <v>0</v>
      </c>
      <c r="H36" s="5">
        <v>0</v>
      </c>
      <c r="I36" s="7">
        <f t="shared" si="1"/>
        <v>0</v>
      </c>
      <c r="J36" s="30">
        <f t="shared" si="2"/>
        <v>0</v>
      </c>
      <c r="K36" s="29"/>
    </row>
    <row r="37" spans="1:11" ht="30" customHeight="1" thickBot="1">
      <c r="A37" s="28" t="s">
        <v>2511</v>
      </c>
      <c r="B37" s="29" t="s">
        <v>2512</v>
      </c>
      <c r="C37" s="29" t="s">
        <v>2217</v>
      </c>
      <c r="D37" s="29" t="s">
        <v>2017</v>
      </c>
      <c r="E37" s="29" t="s">
        <v>352</v>
      </c>
      <c r="F37" s="29" t="s">
        <v>351</v>
      </c>
      <c r="G37" s="15">
        <f t="shared" si="0"/>
        <v>0</v>
      </c>
      <c r="H37" s="5">
        <v>0</v>
      </c>
      <c r="I37" s="7">
        <f t="shared" si="1"/>
        <v>0</v>
      </c>
      <c r="J37" s="30">
        <f t="shared" si="2"/>
        <v>0</v>
      </c>
      <c r="K37" s="29"/>
    </row>
    <row r="38" spans="1:11" ht="30" customHeight="1" thickBot="1">
      <c r="A38" s="28" t="s">
        <v>2513</v>
      </c>
      <c r="B38" s="29" t="s">
        <v>2514</v>
      </c>
      <c r="C38" s="29" t="s">
        <v>2217</v>
      </c>
      <c r="D38" s="29" t="s">
        <v>2017</v>
      </c>
      <c r="E38" s="29" t="s">
        <v>352</v>
      </c>
      <c r="F38" s="29" t="s">
        <v>351</v>
      </c>
      <c r="G38" s="15">
        <f t="shared" si="0"/>
        <v>0</v>
      </c>
      <c r="H38" s="5">
        <v>0</v>
      </c>
      <c r="I38" s="7">
        <f t="shared" si="1"/>
        <v>0</v>
      </c>
      <c r="J38" s="30">
        <f t="shared" si="2"/>
        <v>0</v>
      </c>
      <c r="K38" s="29"/>
    </row>
    <row r="39" spans="1:11" ht="30" customHeight="1" thickBot="1">
      <c r="A39" s="28" t="s">
        <v>2493</v>
      </c>
      <c r="B39" s="29" t="s">
        <v>2494</v>
      </c>
      <c r="C39" s="29" t="s">
        <v>2217</v>
      </c>
      <c r="D39" s="29" t="s">
        <v>2017</v>
      </c>
      <c r="E39" s="29" t="s">
        <v>352</v>
      </c>
      <c r="F39" s="29" t="s">
        <v>351</v>
      </c>
      <c r="G39" s="15">
        <f t="shared" si="0"/>
        <v>0</v>
      </c>
      <c r="H39" s="5">
        <v>0</v>
      </c>
      <c r="I39" s="7">
        <f t="shared" si="1"/>
        <v>0</v>
      </c>
      <c r="J39" s="30">
        <f t="shared" si="2"/>
        <v>0</v>
      </c>
      <c r="K39" s="29"/>
    </row>
    <row r="40" spans="1:11" ht="30" customHeight="1" thickBot="1">
      <c r="A40" s="28" t="s">
        <v>2505</v>
      </c>
      <c r="B40" s="29" t="s">
        <v>2506</v>
      </c>
      <c r="C40" s="29" t="s">
        <v>2217</v>
      </c>
      <c r="D40" s="29" t="s">
        <v>2017</v>
      </c>
      <c r="E40" s="29" t="s">
        <v>352</v>
      </c>
      <c r="F40" s="29" t="s">
        <v>351</v>
      </c>
      <c r="G40" s="15">
        <f t="shared" si="0"/>
        <v>0</v>
      </c>
      <c r="H40" s="5">
        <v>0</v>
      </c>
      <c r="I40" s="7">
        <f t="shared" si="1"/>
        <v>0</v>
      </c>
      <c r="J40" s="30">
        <f t="shared" si="2"/>
        <v>0</v>
      </c>
      <c r="K40" s="29"/>
    </row>
    <row r="41" spans="1:11" ht="30" customHeight="1" thickBot="1">
      <c r="A41" s="28" t="s">
        <v>2503</v>
      </c>
      <c r="B41" s="29" t="s">
        <v>2504</v>
      </c>
      <c r="C41" s="29" t="s">
        <v>2217</v>
      </c>
      <c r="D41" s="29" t="s">
        <v>2017</v>
      </c>
      <c r="E41" s="29" t="s">
        <v>352</v>
      </c>
      <c r="F41" s="29" t="s">
        <v>351</v>
      </c>
      <c r="G41" s="15">
        <f t="shared" si="0"/>
        <v>0</v>
      </c>
      <c r="H41" s="5">
        <v>0</v>
      </c>
      <c r="I41" s="7">
        <f t="shared" si="1"/>
        <v>0</v>
      </c>
      <c r="J41" s="30">
        <f t="shared" si="2"/>
        <v>0</v>
      </c>
      <c r="K41" s="29"/>
    </row>
    <row r="42" spans="1:11" ht="30" customHeight="1" thickBot="1">
      <c r="A42" s="28" t="s">
        <v>2491</v>
      </c>
      <c r="B42" s="29" t="s">
        <v>2492</v>
      </c>
      <c r="C42" s="29" t="s">
        <v>2217</v>
      </c>
      <c r="D42" s="29" t="s">
        <v>2017</v>
      </c>
      <c r="E42" s="29" t="s">
        <v>352</v>
      </c>
      <c r="F42" s="29" t="s">
        <v>351</v>
      </c>
      <c r="G42" s="15">
        <f t="shared" si="0"/>
        <v>0</v>
      </c>
      <c r="H42" s="5">
        <v>0</v>
      </c>
      <c r="I42" s="7">
        <f t="shared" si="1"/>
        <v>0</v>
      </c>
      <c r="J42" s="30">
        <f t="shared" si="2"/>
        <v>0</v>
      </c>
      <c r="K42" s="29"/>
    </row>
    <row r="43" spans="1:11" ht="30" customHeight="1" thickBot="1">
      <c r="A43" s="28" t="s">
        <v>2497</v>
      </c>
      <c r="B43" s="29" t="s">
        <v>2498</v>
      </c>
      <c r="C43" s="29" t="s">
        <v>2217</v>
      </c>
      <c r="D43" s="29" t="s">
        <v>2017</v>
      </c>
      <c r="E43" s="29" t="s">
        <v>352</v>
      </c>
      <c r="F43" s="29" t="s">
        <v>351</v>
      </c>
      <c r="G43" s="15">
        <f t="shared" si="0"/>
        <v>0</v>
      </c>
      <c r="H43" s="5">
        <v>0</v>
      </c>
      <c r="I43" s="7">
        <f t="shared" si="1"/>
        <v>0</v>
      </c>
      <c r="J43" s="30">
        <f t="shared" si="2"/>
        <v>0</v>
      </c>
      <c r="K43" s="29"/>
    </row>
  </sheetData>
  <phoneticPr fontId="2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K28"/>
  <sheetViews>
    <sheetView workbookViewId="0">
      <selection activeCell="M6" sqref="M6"/>
    </sheetView>
  </sheetViews>
  <sheetFormatPr defaultRowHeight="30" customHeight="1"/>
  <cols>
    <col min="1" max="1" width="9" style="16"/>
    <col min="2" max="2" width="20.375" style="16" customWidth="1"/>
    <col min="3" max="3" width="27.625" style="16" customWidth="1"/>
    <col min="4" max="4" width="14" style="16" customWidth="1"/>
    <col min="5" max="5" width="5.75" style="16" customWidth="1"/>
    <col min="6" max="7" width="9" style="16"/>
    <col min="8" max="8" width="9" style="31"/>
    <col min="9" max="11" width="9" style="16"/>
  </cols>
  <sheetData>
    <row r="1" spans="1:11" ht="30" customHeight="1" thickBot="1">
      <c r="A1" s="26" t="s">
        <v>340</v>
      </c>
      <c r="B1" s="27" t="s">
        <v>341</v>
      </c>
      <c r="C1" s="27" t="s">
        <v>342</v>
      </c>
      <c r="D1" s="27" t="s">
        <v>343</v>
      </c>
      <c r="E1" s="27" t="s">
        <v>344</v>
      </c>
      <c r="F1" s="27" t="s">
        <v>1778</v>
      </c>
      <c r="G1" s="3" t="s">
        <v>1779</v>
      </c>
      <c r="H1" s="1" t="s">
        <v>1780</v>
      </c>
      <c r="I1" s="1" t="s">
        <v>1781</v>
      </c>
      <c r="J1" s="2" t="s">
        <v>1782</v>
      </c>
      <c r="K1" s="2" t="s">
        <v>1788</v>
      </c>
    </row>
    <row r="2" spans="1:11" ht="30" customHeight="1" thickBot="1">
      <c r="A2" s="28" t="s">
        <v>377</v>
      </c>
      <c r="B2" s="29" t="s">
        <v>378</v>
      </c>
      <c r="C2" s="29" t="s">
        <v>347</v>
      </c>
      <c r="D2" s="29" t="s">
        <v>348</v>
      </c>
      <c r="E2" s="29" t="s">
        <v>349</v>
      </c>
      <c r="F2" s="29" t="s">
        <v>379</v>
      </c>
      <c r="G2" s="15">
        <f t="shared" ref="G2:G28" si="0">F2*30%</f>
        <v>19.5</v>
      </c>
      <c r="H2" s="5">
        <v>89</v>
      </c>
      <c r="I2" s="7">
        <f t="shared" ref="I2:I28" si="1">H2*0.7</f>
        <v>62.3</v>
      </c>
      <c r="J2" s="30">
        <f t="shared" ref="J2:J28" si="2">G2+I2</f>
        <v>81.8</v>
      </c>
      <c r="K2" s="29">
        <v>1</v>
      </c>
    </row>
    <row r="3" spans="1:11" ht="30" customHeight="1" thickBot="1">
      <c r="A3" s="28" t="s">
        <v>380</v>
      </c>
      <c r="B3" s="29" t="s">
        <v>381</v>
      </c>
      <c r="C3" s="29" t="s">
        <v>347</v>
      </c>
      <c r="D3" s="29" t="s">
        <v>348</v>
      </c>
      <c r="E3" s="29" t="s">
        <v>349</v>
      </c>
      <c r="F3" s="29" t="s">
        <v>382</v>
      </c>
      <c r="G3" s="15">
        <f t="shared" si="0"/>
        <v>19.425000000000001</v>
      </c>
      <c r="H3" s="5">
        <v>87</v>
      </c>
      <c r="I3" s="7">
        <f t="shared" si="1"/>
        <v>60.9</v>
      </c>
      <c r="J3" s="30">
        <f t="shared" si="2"/>
        <v>80.325000000000003</v>
      </c>
      <c r="K3" s="29">
        <v>2</v>
      </c>
    </row>
    <row r="4" spans="1:11" ht="30" customHeight="1" thickBot="1">
      <c r="A4" s="28" t="s">
        <v>403</v>
      </c>
      <c r="B4" s="29" t="s">
        <v>404</v>
      </c>
      <c r="C4" s="29" t="s">
        <v>347</v>
      </c>
      <c r="D4" s="29" t="s">
        <v>348</v>
      </c>
      <c r="E4" s="29" t="s">
        <v>349</v>
      </c>
      <c r="F4" s="29" t="s">
        <v>402</v>
      </c>
      <c r="G4" s="15">
        <f t="shared" si="0"/>
        <v>17.849999999999998</v>
      </c>
      <c r="H4" s="5">
        <v>88</v>
      </c>
      <c r="I4" s="7">
        <f t="shared" si="1"/>
        <v>61.599999999999994</v>
      </c>
      <c r="J4" s="30">
        <f t="shared" si="2"/>
        <v>79.449999999999989</v>
      </c>
      <c r="K4" s="29">
        <v>3</v>
      </c>
    </row>
    <row r="5" spans="1:11" ht="30" customHeight="1" thickBot="1">
      <c r="A5" s="28" t="s">
        <v>368</v>
      </c>
      <c r="B5" s="29" t="s">
        <v>369</v>
      </c>
      <c r="C5" s="29" t="s">
        <v>347</v>
      </c>
      <c r="D5" s="29" t="s">
        <v>348</v>
      </c>
      <c r="E5" s="29" t="s">
        <v>349</v>
      </c>
      <c r="F5" s="29" t="s">
        <v>370</v>
      </c>
      <c r="G5" s="15">
        <f t="shared" si="0"/>
        <v>20.099999999999998</v>
      </c>
      <c r="H5" s="5">
        <v>84</v>
      </c>
      <c r="I5" s="7">
        <f t="shared" si="1"/>
        <v>58.8</v>
      </c>
      <c r="J5" s="30">
        <f t="shared" si="2"/>
        <v>78.899999999999991</v>
      </c>
      <c r="K5" s="29">
        <v>4</v>
      </c>
    </row>
    <row r="6" spans="1:11" ht="30" customHeight="1" thickBot="1">
      <c r="A6" s="28" t="s">
        <v>384</v>
      </c>
      <c r="B6" s="29" t="s">
        <v>385</v>
      </c>
      <c r="C6" s="29" t="s">
        <v>347</v>
      </c>
      <c r="D6" s="29" t="s">
        <v>348</v>
      </c>
      <c r="E6" s="29" t="s">
        <v>349</v>
      </c>
      <c r="F6" s="29" t="s">
        <v>386</v>
      </c>
      <c r="G6" s="15">
        <f t="shared" si="0"/>
        <v>19.349999999999998</v>
      </c>
      <c r="H6" s="5">
        <v>83</v>
      </c>
      <c r="I6" s="7">
        <f t="shared" si="1"/>
        <v>58.099999999999994</v>
      </c>
      <c r="J6" s="30">
        <f t="shared" si="2"/>
        <v>77.449999999999989</v>
      </c>
      <c r="K6" s="29">
        <v>5</v>
      </c>
    </row>
    <row r="7" spans="1:11" ht="30" customHeight="1" thickBot="1">
      <c r="A7" s="28" t="s">
        <v>345</v>
      </c>
      <c r="B7" s="29" t="s">
        <v>346</v>
      </c>
      <c r="C7" s="29" t="s">
        <v>347</v>
      </c>
      <c r="D7" s="29" t="s">
        <v>348</v>
      </c>
      <c r="E7" s="29" t="s">
        <v>349</v>
      </c>
      <c r="F7" s="29" t="s">
        <v>350</v>
      </c>
      <c r="G7" s="15">
        <f t="shared" si="0"/>
        <v>22.349999999999998</v>
      </c>
      <c r="H7" s="5">
        <v>77</v>
      </c>
      <c r="I7" s="7">
        <f t="shared" si="1"/>
        <v>53.9</v>
      </c>
      <c r="J7" s="30">
        <f t="shared" si="2"/>
        <v>76.25</v>
      </c>
      <c r="K7" s="29">
        <v>6</v>
      </c>
    </row>
    <row r="8" spans="1:11" ht="30" customHeight="1" thickBot="1">
      <c r="A8" s="28" t="s">
        <v>374</v>
      </c>
      <c r="B8" s="29" t="s">
        <v>375</v>
      </c>
      <c r="C8" s="29" t="s">
        <v>347</v>
      </c>
      <c r="D8" s="29" t="s">
        <v>348</v>
      </c>
      <c r="E8" s="29" t="s">
        <v>349</v>
      </c>
      <c r="F8" s="29" t="s">
        <v>376</v>
      </c>
      <c r="G8" s="15">
        <f t="shared" si="0"/>
        <v>19.8</v>
      </c>
      <c r="H8" s="5">
        <v>80</v>
      </c>
      <c r="I8" s="7">
        <f t="shared" si="1"/>
        <v>56</v>
      </c>
      <c r="J8" s="30">
        <f t="shared" si="2"/>
        <v>75.8</v>
      </c>
      <c r="K8" s="29">
        <v>7</v>
      </c>
    </row>
    <row r="9" spans="1:11" ht="30" customHeight="1" thickBot="1">
      <c r="A9" s="28" t="s">
        <v>353</v>
      </c>
      <c r="B9" s="29" t="s">
        <v>354</v>
      </c>
      <c r="C9" s="29" t="s">
        <v>347</v>
      </c>
      <c r="D9" s="29" t="s">
        <v>348</v>
      </c>
      <c r="E9" s="29" t="s">
        <v>349</v>
      </c>
      <c r="F9" s="29" t="s">
        <v>355</v>
      </c>
      <c r="G9" s="15">
        <f t="shared" si="0"/>
        <v>21.675000000000001</v>
      </c>
      <c r="H9" s="5">
        <v>77</v>
      </c>
      <c r="I9" s="7">
        <f t="shared" si="1"/>
        <v>53.9</v>
      </c>
      <c r="J9" s="30">
        <f t="shared" si="2"/>
        <v>75.575000000000003</v>
      </c>
      <c r="K9" s="29">
        <v>8</v>
      </c>
    </row>
    <row r="10" spans="1:11" ht="30" customHeight="1" thickBot="1">
      <c r="A10" s="28" t="s">
        <v>395</v>
      </c>
      <c r="B10" s="29" t="s">
        <v>396</v>
      </c>
      <c r="C10" s="29" t="s">
        <v>347</v>
      </c>
      <c r="D10" s="29" t="s">
        <v>348</v>
      </c>
      <c r="E10" s="29" t="s">
        <v>349</v>
      </c>
      <c r="F10" s="29" t="s">
        <v>397</v>
      </c>
      <c r="G10" s="15">
        <f t="shared" si="0"/>
        <v>18.149999999999999</v>
      </c>
      <c r="H10" s="5">
        <v>82</v>
      </c>
      <c r="I10" s="7">
        <f t="shared" si="1"/>
        <v>57.4</v>
      </c>
      <c r="J10" s="30">
        <f t="shared" si="2"/>
        <v>75.55</v>
      </c>
      <c r="K10" s="29">
        <v>9</v>
      </c>
    </row>
    <row r="11" spans="1:11" ht="30" customHeight="1" thickBot="1">
      <c r="A11" s="28" t="s">
        <v>387</v>
      </c>
      <c r="B11" s="29" t="s">
        <v>388</v>
      </c>
      <c r="C11" s="29" t="s">
        <v>347</v>
      </c>
      <c r="D11" s="29" t="s">
        <v>348</v>
      </c>
      <c r="E11" s="29" t="s">
        <v>349</v>
      </c>
      <c r="F11" s="29" t="s">
        <v>389</v>
      </c>
      <c r="G11" s="15">
        <f t="shared" si="0"/>
        <v>18.675000000000001</v>
      </c>
      <c r="H11" s="5">
        <v>81</v>
      </c>
      <c r="I11" s="7">
        <f t="shared" si="1"/>
        <v>56.699999999999996</v>
      </c>
      <c r="J11" s="30">
        <f t="shared" si="2"/>
        <v>75.375</v>
      </c>
      <c r="K11" s="29">
        <v>10</v>
      </c>
    </row>
    <row r="12" spans="1:11" ht="30" customHeight="1" thickBot="1">
      <c r="A12" s="28" t="s">
        <v>360</v>
      </c>
      <c r="B12" s="29" t="s">
        <v>361</v>
      </c>
      <c r="C12" s="29" t="s">
        <v>347</v>
      </c>
      <c r="D12" s="29" t="s">
        <v>348</v>
      </c>
      <c r="E12" s="29" t="s">
        <v>349</v>
      </c>
      <c r="F12" s="29" t="s">
        <v>362</v>
      </c>
      <c r="G12" s="15">
        <f t="shared" si="0"/>
        <v>20.324999999999999</v>
      </c>
      <c r="H12" s="5">
        <v>77</v>
      </c>
      <c r="I12" s="7">
        <f t="shared" si="1"/>
        <v>53.9</v>
      </c>
      <c r="J12" s="30">
        <f t="shared" si="2"/>
        <v>74.224999999999994</v>
      </c>
      <c r="K12" s="29">
        <v>11</v>
      </c>
    </row>
    <row r="13" spans="1:11" ht="30" customHeight="1" thickBot="1">
      <c r="A13" s="28" t="s">
        <v>364</v>
      </c>
      <c r="B13" s="29" t="s">
        <v>365</v>
      </c>
      <c r="C13" s="29" t="s">
        <v>347</v>
      </c>
      <c r="D13" s="29" t="s">
        <v>348</v>
      </c>
      <c r="E13" s="29" t="s">
        <v>349</v>
      </c>
      <c r="F13" s="29" t="s">
        <v>366</v>
      </c>
      <c r="G13" s="15">
        <f t="shared" si="0"/>
        <v>20.175000000000001</v>
      </c>
      <c r="H13" s="5">
        <v>77</v>
      </c>
      <c r="I13" s="7">
        <f t="shared" si="1"/>
        <v>53.9</v>
      </c>
      <c r="J13" s="30">
        <f t="shared" si="2"/>
        <v>74.075000000000003</v>
      </c>
      <c r="K13" s="29">
        <v>12</v>
      </c>
    </row>
    <row r="14" spans="1:11" ht="30" customHeight="1" thickBot="1">
      <c r="A14" s="28" t="s">
        <v>371</v>
      </c>
      <c r="B14" s="29" t="s">
        <v>372</v>
      </c>
      <c r="C14" s="29" t="s">
        <v>347</v>
      </c>
      <c r="D14" s="29" t="s">
        <v>348</v>
      </c>
      <c r="E14" s="29" t="s">
        <v>349</v>
      </c>
      <c r="F14" s="29" t="s">
        <v>373</v>
      </c>
      <c r="G14" s="15">
        <f t="shared" si="0"/>
        <v>19.95</v>
      </c>
      <c r="H14" s="5">
        <v>77</v>
      </c>
      <c r="I14" s="7">
        <f t="shared" si="1"/>
        <v>53.9</v>
      </c>
      <c r="J14" s="30">
        <f t="shared" si="2"/>
        <v>73.849999999999994</v>
      </c>
      <c r="K14" s="29">
        <v>13</v>
      </c>
    </row>
    <row r="15" spans="1:11" ht="30" customHeight="1" thickBot="1">
      <c r="A15" s="28" t="s">
        <v>357</v>
      </c>
      <c r="B15" s="29" t="s">
        <v>358</v>
      </c>
      <c r="C15" s="29" t="s">
        <v>347</v>
      </c>
      <c r="D15" s="29" t="s">
        <v>348</v>
      </c>
      <c r="E15" s="29" t="s">
        <v>349</v>
      </c>
      <c r="F15" s="29" t="s">
        <v>359</v>
      </c>
      <c r="G15" s="15">
        <f t="shared" si="0"/>
        <v>20.55</v>
      </c>
      <c r="H15" s="5">
        <v>76</v>
      </c>
      <c r="I15" s="7">
        <f t="shared" si="1"/>
        <v>53.199999999999996</v>
      </c>
      <c r="J15" s="30">
        <f t="shared" si="2"/>
        <v>73.75</v>
      </c>
      <c r="K15" s="29">
        <v>14</v>
      </c>
    </row>
    <row r="16" spans="1:11" ht="30" customHeight="1" thickBot="1">
      <c r="A16" s="28" t="s">
        <v>417</v>
      </c>
      <c r="B16" s="29" t="s">
        <v>418</v>
      </c>
      <c r="C16" s="29" t="s">
        <v>347</v>
      </c>
      <c r="D16" s="29" t="s">
        <v>348</v>
      </c>
      <c r="E16" s="29" t="s">
        <v>349</v>
      </c>
      <c r="F16" s="29" t="s">
        <v>419</v>
      </c>
      <c r="G16" s="15">
        <f t="shared" si="0"/>
        <v>16.274999999999999</v>
      </c>
      <c r="H16" s="5">
        <v>82</v>
      </c>
      <c r="I16" s="7">
        <f t="shared" si="1"/>
        <v>57.4</v>
      </c>
      <c r="J16" s="30">
        <f t="shared" si="2"/>
        <v>73.674999999999997</v>
      </c>
      <c r="K16" s="29">
        <v>15</v>
      </c>
    </row>
    <row r="17" spans="1:11" ht="30" customHeight="1" thickBot="1">
      <c r="A17" s="28" t="s">
        <v>390</v>
      </c>
      <c r="B17" s="29" t="s">
        <v>391</v>
      </c>
      <c r="C17" s="29" t="s">
        <v>347</v>
      </c>
      <c r="D17" s="29" t="s">
        <v>348</v>
      </c>
      <c r="E17" s="29" t="s">
        <v>349</v>
      </c>
      <c r="F17" s="29" t="s">
        <v>392</v>
      </c>
      <c r="G17" s="15">
        <f t="shared" si="0"/>
        <v>18.3</v>
      </c>
      <c r="H17" s="5">
        <v>77</v>
      </c>
      <c r="I17" s="7">
        <f t="shared" si="1"/>
        <v>53.9</v>
      </c>
      <c r="J17" s="30">
        <f t="shared" si="2"/>
        <v>72.2</v>
      </c>
      <c r="K17" s="29">
        <v>16</v>
      </c>
    </row>
    <row r="18" spans="1:11" ht="30" customHeight="1" thickBot="1">
      <c r="A18" s="28" t="s">
        <v>400</v>
      </c>
      <c r="B18" s="29" t="s">
        <v>401</v>
      </c>
      <c r="C18" s="29" t="s">
        <v>347</v>
      </c>
      <c r="D18" s="29" t="s">
        <v>348</v>
      </c>
      <c r="E18" s="29" t="s">
        <v>349</v>
      </c>
      <c r="F18" s="29" t="s">
        <v>402</v>
      </c>
      <c r="G18" s="15">
        <f t="shared" si="0"/>
        <v>17.849999999999998</v>
      </c>
      <c r="H18" s="5">
        <v>77</v>
      </c>
      <c r="I18" s="7">
        <f t="shared" si="1"/>
        <v>53.9</v>
      </c>
      <c r="J18" s="30">
        <f t="shared" si="2"/>
        <v>71.75</v>
      </c>
      <c r="K18" s="29">
        <v>17</v>
      </c>
    </row>
    <row r="19" spans="1:11" ht="30" customHeight="1" thickBot="1">
      <c r="A19" s="28" t="s">
        <v>410</v>
      </c>
      <c r="B19" s="29" t="s">
        <v>411</v>
      </c>
      <c r="C19" s="29" t="s">
        <v>347</v>
      </c>
      <c r="D19" s="29" t="s">
        <v>348</v>
      </c>
      <c r="E19" s="29" t="s">
        <v>349</v>
      </c>
      <c r="F19" s="29" t="s">
        <v>412</v>
      </c>
      <c r="G19" s="15">
        <f t="shared" si="0"/>
        <v>17.324999999999999</v>
      </c>
      <c r="H19" s="5">
        <v>77</v>
      </c>
      <c r="I19" s="7">
        <f t="shared" si="1"/>
        <v>53.9</v>
      </c>
      <c r="J19" s="30">
        <f t="shared" si="2"/>
        <v>71.224999999999994</v>
      </c>
      <c r="K19" s="29">
        <v>18</v>
      </c>
    </row>
    <row r="20" spans="1:11" ht="30" customHeight="1" thickBot="1">
      <c r="A20" s="28" t="s">
        <v>393</v>
      </c>
      <c r="B20" s="29" t="s">
        <v>394</v>
      </c>
      <c r="C20" s="29" t="s">
        <v>347</v>
      </c>
      <c r="D20" s="29" t="s">
        <v>348</v>
      </c>
      <c r="E20" s="29" t="s">
        <v>349</v>
      </c>
      <c r="F20" s="29" t="s">
        <v>392</v>
      </c>
      <c r="G20" s="15">
        <f t="shared" si="0"/>
        <v>18.3</v>
      </c>
      <c r="H20" s="5">
        <v>75</v>
      </c>
      <c r="I20" s="7">
        <f t="shared" si="1"/>
        <v>52.5</v>
      </c>
      <c r="J20" s="30">
        <f t="shared" si="2"/>
        <v>70.8</v>
      </c>
      <c r="K20" s="29">
        <v>19</v>
      </c>
    </row>
    <row r="21" spans="1:11" ht="30" customHeight="1" thickBot="1">
      <c r="A21" s="28" t="s">
        <v>413</v>
      </c>
      <c r="B21" s="29" t="s">
        <v>414</v>
      </c>
      <c r="C21" s="29" t="s">
        <v>347</v>
      </c>
      <c r="D21" s="29" t="s">
        <v>348</v>
      </c>
      <c r="E21" s="29" t="s">
        <v>349</v>
      </c>
      <c r="F21" s="29" t="s">
        <v>415</v>
      </c>
      <c r="G21" s="15">
        <f t="shared" si="0"/>
        <v>17.25</v>
      </c>
      <c r="H21" s="5">
        <v>76</v>
      </c>
      <c r="I21" s="7">
        <f t="shared" si="1"/>
        <v>53.199999999999996</v>
      </c>
      <c r="J21" s="30">
        <f t="shared" si="2"/>
        <v>70.449999999999989</v>
      </c>
      <c r="K21" s="29">
        <v>20</v>
      </c>
    </row>
    <row r="22" spans="1:11" ht="30" customHeight="1" thickBot="1">
      <c r="A22" s="28" t="s">
        <v>407</v>
      </c>
      <c r="B22" s="29" t="s">
        <v>408</v>
      </c>
      <c r="C22" s="29" t="s">
        <v>347</v>
      </c>
      <c r="D22" s="29" t="s">
        <v>348</v>
      </c>
      <c r="E22" s="29" t="s">
        <v>349</v>
      </c>
      <c r="F22" s="29" t="s">
        <v>409</v>
      </c>
      <c r="G22" s="15">
        <f t="shared" si="0"/>
        <v>17.7</v>
      </c>
      <c r="H22" s="5">
        <v>75</v>
      </c>
      <c r="I22" s="7">
        <f t="shared" si="1"/>
        <v>52.5</v>
      </c>
      <c r="J22" s="30">
        <f t="shared" si="2"/>
        <v>70.2</v>
      </c>
      <c r="K22" s="29">
        <v>21</v>
      </c>
    </row>
    <row r="23" spans="1:11" ht="30" customHeight="1" thickBot="1">
      <c r="A23" s="28" t="s">
        <v>398</v>
      </c>
      <c r="B23" s="29" t="s">
        <v>399</v>
      </c>
      <c r="C23" s="29" t="s">
        <v>347</v>
      </c>
      <c r="D23" s="29" t="s">
        <v>348</v>
      </c>
      <c r="E23" s="29" t="s">
        <v>349</v>
      </c>
      <c r="F23" s="29" t="s">
        <v>397</v>
      </c>
      <c r="G23" s="15">
        <f t="shared" si="0"/>
        <v>18.149999999999999</v>
      </c>
      <c r="H23" s="5">
        <v>74</v>
      </c>
      <c r="I23" s="7">
        <f t="shared" si="1"/>
        <v>51.8</v>
      </c>
      <c r="J23" s="30">
        <f t="shared" si="2"/>
        <v>69.949999999999989</v>
      </c>
      <c r="K23" s="29">
        <v>22</v>
      </c>
    </row>
    <row r="24" spans="1:11" ht="30" customHeight="1" thickBot="1">
      <c r="A24" s="28" t="s">
        <v>423</v>
      </c>
      <c r="B24" s="29" t="s">
        <v>424</v>
      </c>
      <c r="C24" s="29" t="s">
        <v>347</v>
      </c>
      <c r="D24" s="29" t="s">
        <v>348</v>
      </c>
      <c r="E24" s="29" t="s">
        <v>349</v>
      </c>
      <c r="F24" s="29" t="s">
        <v>425</v>
      </c>
      <c r="G24" s="15">
        <f t="shared" si="0"/>
        <v>15.674999999999999</v>
      </c>
      <c r="H24" s="5">
        <v>77</v>
      </c>
      <c r="I24" s="7">
        <f t="shared" si="1"/>
        <v>53.9</v>
      </c>
      <c r="J24" s="30">
        <f t="shared" si="2"/>
        <v>69.575000000000003</v>
      </c>
      <c r="K24" s="29">
        <v>23</v>
      </c>
    </row>
    <row r="25" spans="1:11" ht="30" customHeight="1" thickBot="1">
      <c r="A25" s="28" t="s">
        <v>405</v>
      </c>
      <c r="B25" s="29" t="s">
        <v>406</v>
      </c>
      <c r="C25" s="29" t="s">
        <v>347</v>
      </c>
      <c r="D25" s="29" t="s">
        <v>348</v>
      </c>
      <c r="E25" s="29" t="s">
        <v>349</v>
      </c>
      <c r="F25" s="29" t="s">
        <v>402</v>
      </c>
      <c r="G25" s="15">
        <f t="shared" si="0"/>
        <v>17.849999999999998</v>
      </c>
      <c r="H25" s="5">
        <v>73</v>
      </c>
      <c r="I25" s="7">
        <f t="shared" si="1"/>
        <v>51.099999999999994</v>
      </c>
      <c r="J25" s="30">
        <f t="shared" si="2"/>
        <v>68.949999999999989</v>
      </c>
      <c r="K25" s="29">
        <v>24</v>
      </c>
    </row>
    <row r="26" spans="1:11" ht="30" customHeight="1" thickBot="1">
      <c r="A26" s="28" t="s">
        <v>420</v>
      </c>
      <c r="B26" s="29" t="s">
        <v>421</v>
      </c>
      <c r="C26" s="29" t="s">
        <v>347</v>
      </c>
      <c r="D26" s="29" t="s">
        <v>348</v>
      </c>
      <c r="E26" s="29" t="s">
        <v>349</v>
      </c>
      <c r="F26" s="29" t="s">
        <v>422</v>
      </c>
      <c r="G26" s="15">
        <f t="shared" si="0"/>
        <v>16.2</v>
      </c>
      <c r="H26" s="5">
        <v>71</v>
      </c>
      <c r="I26" s="7">
        <f t="shared" si="1"/>
        <v>49.699999999999996</v>
      </c>
      <c r="J26" s="30">
        <f t="shared" si="2"/>
        <v>65.899999999999991</v>
      </c>
      <c r="K26" s="29">
        <v>25</v>
      </c>
    </row>
    <row r="27" spans="1:11" ht="30" customHeight="1" thickBot="1">
      <c r="A27" s="28" t="s">
        <v>428</v>
      </c>
      <c r="B27" s="29" t="s">
        <v>429</v>
      </c>
      <c r="C27" s="29" t="s">
        <v>347</v>
      </c>
      <c r="D27" s="29" t="s">
        <v>348</v>
      </c>
      <c r="E27" s="29" t="s">
        <v>349</v>
      </c>
      <c r="F27" s="29" t="s">
        <v>351</v>
      </c>
      <c r="G27" s="15">
        <f t="shared" si="0"/>
        <v>0</v>
      </c>
      <c r="H27" s="5">
        <v>0</v>
      </c>
      <c r="I27" s="7">
        <f t="shared" si="1"/>
        <v>0</v>
      </c>
      <c r="J27" s="30">
        <f t="shared" si="2"/>
        <v>0</v>
      </c>
      <c r="K27" s="29"/>
    </row>
    <row r="28" spans="1:11" ht="30" customHeight="1" thickBot="1">
      <c r="A28" s="28" t="s">
        <v>426</v>
      </c>
      <c r="B28" s="29" t="s">
        <v>427</v>
      </c>
      <c r="C28" s="29" t="s">
        <v>347</v>
      </c>
      <c r="D28" s="29" t="s">
        <v>348</v>
      </c>
      <c r="E28" s="29" t="s">
        <v>349</v>
      </c>
      <c r="F28" s="29" t="s">
        <v>351</v>
      </c>
      <c r="G28" s="15">
        <f t="shared" si="0"/>
        <v>0</v>
      </c>
      <c r="H28" s="5">
        <v>0</v>
      </c>
      <c r="I28" s="7">
        <f t="shared" si="1"/>
        <v>0</v>
      </c>
      <c r="J28" s="30">
        <f t="shared" si="2"/>
        <v>0</v>
      </c>
      <c r="K28" s="29"/>
    </row>
  </sheetData>
  <phoneticPr fontId="2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K16"/>
  <sheetViews>
    <sheetView workbookViewId="0">
      <selection activeCell="M9" sqref="M9"/>
    </sheetView>
  </sheetViews>
  <sheetFormatPr defaultRowHeight="30" customHeight="1"/>
  <cols>
    <col min="1" max="1" width="9" style="16"/>
    <col min="2" max="2" width="21.625" style="16" customWidth="1"/>
    <col min="3" max="3" width="27.875" style="16" customWidth="1"/>
    <col min="4" max="4" width="13.625" style="16" customWidth="1"/>
    <col min="5" max="5" width="5.5" style="16" customWidth="1"/>
    <col min="6" max="11" width="9" style="16"/>
  </cols>
  <sheetData>
    <row r="1" spans="1:11" ht="30" customHeight="1" thickBot="1">
      <c r="A1" s="26" t="s">
        <v>340</v>
      </c>
      <c r="B1" s="27" t="s">
        <v>341</v>
      </c>
      <c r="C1" s="27" t="s">
        <v>342</v>
      </c>
      <c r="D1" s="27" t="s">
        <v>343</v>
      </c>
      <c r="E1" s="27" t="s">
        <v>344</v>
      </c>
      <c r="F1" s="27" t="s">
        <v>1778</v>
      </c>
      <c r="G1" s="10" t="s">
        <v>1779</v>
      </c>
      <c r="H1" s="2" t="s">
        <v>1786</v>
      </c>
      <c r="I1" s="2" t="s">
        <v>1787</v>
      </c>
      <c r="J1" s="2" t="s">
        <v>1785</v>
      </c>
      <c r="K1" s="2" t="s">
        <v>1788</v>
      </c>
    </row>
    <row r="2" spans="1:11" ht="30" customHeight="1" thickBot="1">
      <c r="A2" s="28" t="s">
        <v>430</v>
      </c>
      <c r="B2" s="29" t="s">
        <v>431</v>
      </c>
      <c r="C2" s="29" t="s">
        <v>347</v>
      </c>
      <c r="D2" s="29" t="s">
        <v>432</v>
      </c>
      <c r="E2" s="29" t="s">
        <v>349</v>
      </c>
      <c r="F2" s="29" t="s">
        <v>433</v>
      </c>
      <c r="G2" s="17">
        <f t="shared" ref="G2:G16" si="0">F2*30%</f>
        <v>20.925000000000001</v>
      </c>
      <c r="H2" s="5">
        <v>65</v>
      </c>
      <c r="I2" s="7">
        <f t="shared" ref="I2:I16" si="1">H2*0.7</f>
        <v>45.5</v>
      </c>
      <c r="J2" s="30">
        <f t="shared" ref="J2:J16" si="2">G2+I2</f>
        <v>66.424999999999997</v>
      </c>
      <c r="K2" s="29">
        <v>1</v>
      </c>
    </row>
    <row r="3" spans="1:11" ht="30" customHeight="1" thickBot="1">
      <c r="A3" s="28" t="s">
        <v>434</v>
      </c>
      <c r="B3" s="29" t="s">
        <v>435</v>
      </c>
      <c r="C3" s="29" t="s">
        <v>347</v>
      </c>
      <c r="D3" s="29" t="s">
        <v>432</v>
      </c>
      <c r="E3" s="29" t="s">
        <v>349</v>
      </c>
      <c r="F3" s="29" t="s">
        <v>436</v>
      </c>
      <c r="G3" s="17">
        <f t="shared" si="0"/>
        <v>19.2</v>
      </c>
      <c r="H3" s="5">
        <v>63</v>
      </c>
      <c r="I3" s="7">
        <f t="shared" si="1"/>
        <v>44.099999999999994</v>
      </c>
      <c r="J3" s="30">
        <f t="shared" si="2"/>
        <v>63.3</v>
      </c>
      <c r="K3" s="29">
        <v>2</v>
      </c>
    </row>
    <row r="4" spans="1:11" ht="30" customHeight="1" thickBot="1">
      <c r="A4" s="28" t="s">
        <v>450</v>
      </c>
      <c r="B4" s="29" t="s">
        <v>451</v>
      </c>
      <c r="C4" s="29" t="s">
        <v>347</v>
      </c>
      <c r="D4" s="29" t="s">
        <v>432</v>
      </c>
      <c r="E4" s="29" t="s">
        <v>349</v>
      </c>
      <c r="F4" s="29" t="s">
        <v>452</v>
      </c>
      <c r="G4" s="17">
        <f t="shared" si="0"/>
        <v>17.55</v>
      </c>
      <c r="H4" s="5">
        <v>65</v>
      </c>
      <c r="I4" s="7">
        <f t="shared" si="1"/>
        <v>45.5</v>
      </c>
      <c r="J4" s="30">
        <f t="shared" si="2"/>
        <v>63.05</v>
      </c>
      <c r="K4" s="29">
        <v>3</v>
      </c>
    </row>
    <row r="5" spans="1:11" ht="30" customHeight="1" thickBot="1">
      <c r="A5" s="28" t="s">
        <v>442</v>
      </c>
      <c r="B5" s="29" t="s">
        <v>443</v>
      </c>
      <c r="C5" s="29" t="s">
        <v>347</v>
      </c>
      <c r="D5" s="29" t="s">
        <v>432</v>
      </c>
      <c r="E5" s="29" t="s">
        <v>349</v>
      </c>
      <c r="F5" s="29" t="s">
        <v>444</v>
      </c>
      <c r="G5" s="17">
        <f t="shared" si="0"/>
        <v>18.45</v>
      </c>
      <c r="H5" s="5">
        <v>63</v>
      </c>
      <c r="I5" s="7">
        <f t="shared" si="1"/>
        <v>44.099999999999994</v>
      </c>
      <c r="J5" s="30">
        <f t="shared" si="2"/>
        <v>62.55</v>
      </c>
      <c r="K5" s="29">
        <v>4</v>
      </c>
    </row>
    <row r="6" spans="1:11" ht="30" customHeight="1" thickBot="1">
      <c r="A6" s="28" t="s">
        <v>459</v>
      </c>
      <c r="B6" s="29" t="s">
        <v>460</v>
      </c>
      <c r="C6" s="29" t="s">
        <v>347</v>
      </c>
      <c r="D6" s="29" t="s">
        <v>432</v>
      </c>
      <c r="E6" s="29" t="s">
        <v>349</v>
      </c>
      <c r="F6" s="29" t="s">
        <v>461</v>
      </c>
      <c r="G6" s="17">
        <f t="shared" si="0"/>
        <v>15.75</v>
      </c>
      <c r="H6" s="5">
        <v>66</v>
      </c>
      <c r="I6" s="7">
        <f t="shared" si="1"/>
        <v>46.199999999999996</v>
      </c>
      <c r="J6" s="30">
        <f t="shared" si="2"/>
        <v>61.949999999999996</v>
      </c>
      <c r="K6" s="29">
        <v>5</v>
      </c>
    </row>
    <row r="7" spans="1:11" ht="30" customHeight="1" thickBot="1">
      <c r="A7" s="28" t="s">
        <v>437</v>
      </c>
      <c r="B7" s="29" t="s">
        <v>438</v>
      </c>
      <c r="C7" s="29" t="s">
        <v>347</v>
      </c>
      <c r="D7" s="29" t="s">
        <v>432</v>
      </c>
      <c r="E7" s="29" t="s">
        <v>349</v>
      </c>
      <c r="F7" s="29" t="s">
        <v>439</v>
      </c>
      <c r="G7" s="17">
        <f t="shared" si="0"/>
        <v>18.899999999999999</v>
      </c>
      <c r="H7" s="5">
        <v>60</v>
      </c>
      <c r="I7" s="7">
        <f t="shared" si="1"/>
        <v>42</v>
      </c>
      <c r="J7" s="30">
        <f t="shared" si="2"/>
        <v>60.9</v>
      </c>
      <c r="K7" s="29">
        <v>6</v>
      </c>
    </row>
    <row r="8" spans="1:11" ht="30" customHeight="1" thickBot="1">
      <c r="A8" s="28" t="s">
        <v>445</v>
      </c>
      <c r="B8" s="29" t="s">
        <v>446</v>
      </c>
      <c r="C8" s="29" t="s">
        <v>347</v>
      </c>
      <c r="D8" s="29" t="s">
        <v>432</v>
      </c>
      <c r="E8" s="29" t="s">
        <v>349</v>
      </c>
      <c r="F8" s="29" t="s">
        <v>444</v>
      </c>
      <c r="G8" s="17">
        <f t="shared" si="0"/>
        <v>18.45</v>
      </c>
      <c r="H8" s="5">
        <v>60</v>
      </c>
      <c r="I8" s="7">
        <f t="shared" si="1"/>
        <v>42</v>
      </c>
      <c r="J8" s="30">
        <f t="shared" si="2"/>
        <v>60.45</v>
      </c>
      <c r="K8" s="29">
        <v>7</v>
      </c>
    </row>
    <row r="9" spans="1:11" ht="30" customHeight="1" thickBot="1">
      <c r="A9" s="28" t="s">
        <v>453</v>
      </c>
      <c r="B9" s="29" t="s">
        <v>454</v>
      </c>
      <c r="C9" s="29" t="s">
        <v>347</v>
      </c>
      <c r="D9" s="29" t="s">
        <v>432</v>
      </c>
      <c r="E9" s="29" t="s">
        <v>349</v>
      </c>
      <c r="F9" s="29" t="s">
        <v>455</v>
      </c>
      <c r="G9" s="17">
        <f t="shared" si="0"/>
        <v>16.8</v>
      </c>
      <c r="H9" s="5">
        <v>61</v>
      </c>
      <c r="I9" s="7">
        <f t="shared" si="1"/>
        <v>42.699999999999996</v>
      </c>
      <c r="J9" s="30">
        <f t="shared" si="2"/>
        <v>59.5</v>
      </c>
      <c r="K9" s="29">
        <v>8</v>
      </c>
    </row>
    <row r="10" spans="1:11" ht="30" customHeight="1" thickBot="1">
      <c r="A10" s="28" t="s">
        <v>462</v>
      </c>
      <c r="B10" s="29" t="s">
        <v>463</v>
      </c>
      <c r="C10" s="29" t="s">
        <v>347</v>
      </c>
      <c r="D10" s="29" t="s">
        <v>432</v>
      </c>
      <c r="E10" s="29" t="s">
        <v>349</v>
      </c>
      <c r="F10" s="29" t="s">
        <v>464</v>
      </c>
      <c r="G10" s="17">
        <f t="shared" si="0"/>
        <v>14.85</v>
      </c>
      <c r="H10" s="5">
        <v>44</v>
      </c>
      <c r="I10" s="7">
        <f t="shared" si="1"/>
        <v>30.799999999999997</v>
      </c>
      <c r="J10" s="30">
        <f t="shared" si="2"/>
        <v>45.65</v>
      </c>
      <c r="K10" s="43">
        <v>9</v>
      </c>
    </row>
    <row r="11" spans="1:11" ht="30" customHeight="1" thickBot="1">
      <c r="A11" s="28" t="s">
        <v>440</v>
      </c>
      <c r="B11" s="29" t="s">
        <v>441</v>
      </c>
      <c r="C11" s="29" t="s">
        <v>347</v>
      </c>
      <c r="D11" s="29" t="s">
        <v>432</v>
      </c>
      <c r="E11" s="29" t="s">
        <v>349</v>
      </c>
      <c r="F11" s="29" t="s">
        <v>389</v>
      </c>
      <c r="G11" s="17">
        <f t="shared" si="0"/>
        <v>18.675000000000001</v>
      </c>
      <c r="H11" s="5">
        <v>0</v>
      </c>
      <c r="I11" s="7">
        <f t="shared" si="1"/>
        <v>0</v>
      </c>
      <c r="J11" s="30">
        <f t="shared" si="2"/>
        <v>18.675000000000001</v>
      </c>
      <c r="K11" s="43">
        <v>10</v>
      </c>
    </row>
    <row r="12" spans="1:11" ht="30" customHeight="1" thickBot="1">
      <c r="A12" s="28" t="s">
        <v>447</v>
      </c>
      <c r="B12" s="29" t="s">
        <v>448</v>
      </c>
      <c r="C12" s="29" t="s">
        <v>347</v>
      </c>
      <c r="D12" s="29" t="s">
        <v>432</v>
      </c>
      <c r="E12" s="29" t="s">
        <v>349</v>
      </c>
      <c r="F12" s="29" t="s">
        <v>449</v>
      </c>
      <c r="G12" s="17">
        <f t="shared" si="0"/>
        <v>18</v>
      </c>
      <c r="H12" s="5">
        <v>0</v>
      </c>
      <c r="I12" s="7">
        <f t="shared" si="1"/>
        <v>0</v>
      </c>
      <c r="J12" s="30">
        <f t="shared" si="2"/>
        <v>18</v>
      </c>
      <c r="K12" s="43">
        <v>11</v>
      </c>
    </row>
    <row r="13" spans="1:11" ht="30" customHeight="1" thickBot="1">
      <c r="A13" s="28" t="s">
        <v>456</v>
      </c>
      <c r="B13" s="29" t="s">
        <v>457</v>
      </c>
      <c r="C13" s="29" t="s">
        <v>347</v>
      </c>
      <c r="D13" s="29" t="s">
        <v>432</v>
      </c>
      <c r="E13" s="29" t="s">
        <v>349</v>
      </c>
      <c r="F13" s="29" t="s">
        <v>458</v>
      </c>
      <c r="G13" s="17">
        <f t="shared" si="0"/>
        <v>16.425000000000001</v>
      </c>
      <c r="H13" s="5">
        <v>0</v>
      </c>
      <c r="I13" s="7">
        <f t="shared" si="1"/>
        <v>0</v>
      </c>
      <c r="J13" s="30">
        <f t="shared" si="2"/>
        <v>16.425000000000001</v>
      </c>
      <c r="K13" s="43">
        <v>12</v>
      </c>
    </row>
    <row r="14" spans="1:11" ht="30" customHeight="1" thickBot="1">
      <c r="A14" s="28" t="s">
        <v>465</v>
      </c>
      <c r="B14" s="29" t="s">
        <v>466</v>
      </c>
      <c r="C14" s="29" t="s">
        <v>347</v>
      </c>
      <c r="D14" s="29" t="s">
        <v>432</v>
      </c>
      <c r="E14" s="29" t="s">
        <v>349</v>
      </c>
      <c r="F14" s="29" t="s">
        <v>467</v>
      </c>
      <c r="G14" s="17">
        <f t="shared" si="0"/>
        <v>12.75</v>
      </c>
      <c r="H14" s="5">
        <v>0</v>
      </c>
      <c r="I14" s="7">
        <f t="shared" si="1"/>
        <v>0</v>
      </c>
      <c r="J14" s="30">
        <f t="shared" si="2"/>
        <v>12.75</v>
      </c>
      <c r="K14" s="43">
        <v>13</v>
      </c>
    </row>
    <row r="15" spans="1:11" ht="30" customHeight="1" thickBot="1">
      <c r="A15" s="28" t="s">
        <v>468</v>
      </c>
      <c r="B15" s="29" t="s">
        <v>469</v>
      </c>
      <c r="C15" s="29" t="s">
        <v>347</v>
      </c>
      <c r="D15" s="29" t="s">
        <v>432</v>
      </c>
      <c r="E15" s="29" t="s">
        <v>349</v>
      </c>
      <c r="F15" s="29" t="s">
        <v>351</v>
      </c>
      <c r="G15" s="17">
        <f t="shared" si="0"/>
        <v>0</v>
      </c>
      <c r="H15" s="5">
        <v>0</v>
      </c>
      <c r="I15" s="7">
        <f t="shared" si="1"/>
        <v>0</v>
      </c>
      <c r="J15" s="30">
        <f t="shared" si="2"/>
        <v>0</v>
      </c>
      <c r="K15" s="29"/>
    </row>
    <row r="16" spans="1:11" ht="30" customHeight="1" thickBot="1">
      <c r="A16" s="28" t="s">
        <v>470</v>
      </c>
      <c r="B16" s="29" t="s">
        <v>471</v>
      </c>
      <c r="C16" s="29" t="s">
        <v>347</v>
      </c>
      <c r="D16" s="29" t="s">
        <v>432</v>
      </c>
      <c r="E16" s="29" t="s">
        <v>349</v>
      </c>
      <c r="F16" s="29" t="s">
        <v>351</v>
      </c>
      <c r="G16" s="17">
        <f t="shared" si="0"/>
        <v>0</v>
      </c>
      <c r="H16" s="5">
        <v>0</v>
      </c>
      <c r="I16" s="7">
        <f t="shared" si="1"/>
        <v>0</v>
      </c>
      <c r="J16" s="30">
        <f t="shared" si="2"/>
        <v>0</v>
      </c>
      <c r="K16" s="29"/>
    </row>
  </sheetData>
  <phoneticPr fontId="2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:K32"/>
  <sheetViews>
    <sheetView workbookViewId="0">
      <selection activeCell="M4" sqref="M4"/>
    </sheetView>
  </sheetViews>
  <sheetFormatPr defaultRowHeight="30" customHeight="1"/>
  <cols>
    <col min="1" max="1" width="9" style="16"/>
    <col min="2" max="2" width="22.375" style="16" customWidth="1"/>
    <col min="3" max="3" width="28.25" style="16" customWidth="1"/>
    <col min="4" max="4" width="13.75" style="16" customWidth="1"/>
    <col min="5" max="7" width="9" style="16"/>
    <col min="8" max="9" width="9" style="31"/>
    <col min="10" max="11" width="9" style="16"/>
  </cols>
  <sheetData>
    <row r="1" spans="1:11" ht="30" customHeight="1" thickBot="1">
      <c r="A1" s="26" t="s">
        <v>340</v>
      </c>
      <c r="B1" s="27" t="s">
        <v>341</v>
      </c>
      <c r="C1" s="27" t="s">
        <v>342</v>
      </c>
      <c r="D1" s="27" t="s">
        <v>343</v>
      </c>
      <c r="E1" s="27" t="s">
        <v>344</v>
      </c>
      <c r="F1" s="27" t="s">
        <v>1778</v>
      </c>
      <c r="G1" s="3" t="s">
        <v>1779</v>
      </c>
      <c r="H1" s="3" t="s">
        <v>1780</v>
      </c>
      <c r="I1" s="2" t="s">
        <v>1781</v>
      </c>
      <c r="J1" s="2" t="s">
        <v>1782</v>
      </c>
      <c r="K1" s="2" t="s">
        <v>1788</v>
      </c>
    </row>
    <row r="2" spans="1:11" ht="30" customHeight="1" thickBot="1">
      <c r="A2" s="28" t="s">
        <v>472</v>
      </c>
      <c r="B2" s="29" t="s">
        <v>473</v>
      </c>
      <c r="C2" s="29" t="s">
        <v>347</v>
      </c>
      <c r="D2" s="29" t="s">
        <v>474</v>
      </c>
      <c r="E2" s="29" t="s">
        <v>352</v>
      </c>
      <c r="F2" s="29" t="s">
        <v>475</v>
      </c>
      <c r="G2" s="15">
        <f t="shared" ref="G2:G32" si="0">F2*30%</f>
        <v>22.574999999999999</v>
      </c>
      <c r="H2" s="5">
        <v>87</v>
      </c>
      <c r="I2" s="42">
        <f t="shared" ref="I2:I32" si="1">H2*0.7</f>
        <v>60.9</v>
      </c>
      <c r="J2" s="30">
        <f t="shared" ref="J2:J32" si="2">G2+I2</f>
        <v>83.474999999999994</v>
      </c>
      <c r="K2" s="29">
        <v>1</v>
      </c>
    </row>
    <row r="3" spans="1:11" ht="30" customHeight="1" thickBot="1">
      <c r="A3" s="28" t="s">
        <v>491</v>
      </c>
      <c r="B3" s="29" t="s">
        <v>492</v>
      </c>
      <c r="C3" s="29" t="s">
        <v>347</v>
      </c>
      <c r="D3" s="29" t="s">
        <v>474</v>
      </c>
      <c r="E3" s="29" t="s">
        <v>352</v>
      </c>
      <c r="F3" s="29" t="s">
        <v>493</v>
      </c>
      <c r="G3" s="15">
        <f t="shared" si="0"/>
        <v>18.75</v>
      </c>
      <c r="H3" s="5">
        <v>90</v>
      </c>
      <c r="I3" s="42">
        <f t="shared" si="1"/>
        <v>62.999999999999993</v>
      </c>
      <c r="J3" s="30">
        <f t="shared" si="2"/>
        <v>81.75</v>
      </c>
      <c r="K3" s="29">
        <v>2</v>
      </c>
    </row>
    <row r="4" spans="1:11" ht="30" customHeight="1" thickBot="1">
      <c r="A4" s="28" t="s">
        <v>497</v>
      </c>
      <c r="B4" s="29" t="s">
        <v>498</v>
      </c>
      <c r="C4" s="29" t="s">
        <v>347</v>
      </c>
      <c r="D4" s="29" t="s">
        <v>474</v>
      </c>
      <c r="E4" s="29" t="s">
        <v>352</v>
      </c>
      <c r="F4" s="29" t="s">
        <v>392</v>
      </c>
      <c r="G4" s="15">
        <f t="shared" si="0"/>
        <v>18.3</v>
      </c>
      <c r="H4" s="5">
        <v>84</v>
      </c>
      <c r="I4" s="42">
        <f t="shared" si="1"/>
        <v>58.8</v>
      </c>
      <c r="J4" s="30">
        <f t="shared" si="2"/>
        <v>77.099999999999994</v>
      </c>
      <c r="K4" s="29">
        <v>3</v>
      </c>
    </row>
    <row r="5" spans="1:11" ht="30" customHeight="1" thickBot="1">
      <c r="A5" s="28" t="s">
        <v>484</v>
      </c>
      <c r="B5" s="29" t="s">
        <v>485</v>
      </c>
      <c r="C5" s="29" t="s">
        <v>347</v>
      </c>
      <c r="D5" s="29" t="s">
        <v>474</v>
      </c>
      <c r="E5" s="29" t="s">
        <v>352</v>
      </c>
      <c r="F5" s="29" t="s">
        <v>486</v>
      </c>
      <c r="G5" s="15">
        <f t="shared" si="0"/>
        <v>19.574999999999999</v>
      </c>
      <c r="H5" s="5">
        <v>78</v>
      </c>
      <c r="I5" s="42">
        <f t="shared" si="1"/>
        <v>54.599999999999994</v>
      </c>
      <c r="J5" s="30">
        <f t="shared" si="2"/>
        <v>74.174999999999997</v>
      </c>
      <c r="K5" s="29">
        <v>4</v>
      </c>
    </row>
    <row r="6" spans="1:11" ht="30" customHeight="1" thickBot="1">
      <c r="A6" s="28" t="s">
        <v>476</v>
      </c>
      <c r="B6" s="29" t="s">
        <v>477</v>
      </c>
      <c r="C6" s="29" t="s">
        <v>347</v>
      </c>
      <c r="D6" s="29" t="s">
        <v>474</v>
      </c>
      <c r="E6" s="29" t="s">
        <v>352</v>
      </c>
      <c r="F6" s="29" t="s">
        <v>478</v>
      </c>
      <c r="G6" s="15">
        <f t="shared" si="0"/>
        <v>21.45</v>
      </c>
      <c r="H6" s="5">
        <v>75</v>
      </c>
      <c r="I6" s="42">
        <f t="shared" si="1"/>
        <v>52.5</v>
      </c>
      <c r="J6" s="30">
        <f t="shared" si="2"/>
        <v>73.95</v>
      </c>
      <c r="K6" s="29">
        <v>5</v>
      </c>
    </row>
    <row r="7" spans="1:11" ht="30" customHeight="1" thickBot="1">
      <c r="A7" s="28" t="s">
        <v>487</v>
      </c>
      <c r="B7" s="29" t="s">
        <v>488</v>
      </c>
      <c r="C7" s="29" t="s">
        <v>347</v>
      </c>
      <c r="D7" s="29" t="s">
        <v>474</v>
      </c>
      <c r="E7" s="29" t="s">
        <v>352</v>
      </c>
      <c r="F7" s="29" t="s">
        <v>386</v>
      </c>
      <c r="G7" s="15">
        <f t="shared" si="0"/>
        <v>19.349999999999998</v>
      </c>
      <c r="H7" s="5">
        <v>77</v>
      </c>
      <c r="I7" s="42">
        <f t="shared" si="1"/>
        <v>53.9</v>
      </c>
      <c r="J7" s="30">
        <f t="shared" si="2"/>
        <v>73.25</v>
      </c>
      <c r="K7" s="29">
        <v>6</v>
      </c>
    </row>
    <row r="8" spans="1:11" ht="30" customHeight="1" thickBot="1">
      <c r="A8" s="28" t="s">
        <v>479</v>
      </c>
      <c r="B8" s="29" t="s">
        <v>480</v>
      </c>
      <c r="C8" s="29" t="s">
        <v>347</v>
      </c>
      <c r="D8" s="29" t="s">
        <v>474</v>
      </c>
      <c r="E8" s="29" t="s">
        <v>352</v>
      </c>
      <c r="F8" s="29" t="s">
        <v>373</v>
      </c>
      <c r="G8" s="15">
        <f t="shared" si="0"/>
        <v>19.95</v>
      </c>
      <c r="H8" s="5">
        <v>76</v>
      </c>
      <c r="I8" s="42">
        <f t="shared" si="1"/>
        <v>53.199999999999996</v>
      </c>
      <c r="J8" s="30">
        <f t="shared" si="2"/>
        <v>73.149999999999991</v>
      </c>
      <c r="K8" s="29">
        <v>7</v>
      </c>
    </row>
    <row r="9" spans="1:11" ht="30" customHeight="1" thickBot="1">
      <c r="A9" s="28" t="s">
        <v>481</v>
      </c>
      <c r="B9" s="29" t="s">
        <v>482</v>
      </c>
      <c r="C9" s="29" t="s">
        <v>347</v>
      </c>
      <c r="D9" s="29" t="s">
        <v>474</v>
      </c>
      <c r="E9" s="29" t="s">
        <v>352</v>
      </c>
      <c r="F9" s="29" t="s">
        <v>483</v>
      </c>
      <c r="G9" s="15">
        <f t="shared" si="0"/>
        <v>19.649999999999999</v>
      </c>
      <c r="H9" s="5">
        <v>74</v>
      </c>
      <c r="I9" s="42">
        <f t="shared" si="1"/>
        <v>51.8</v>
      </c>
      <c r="J9" s="30">
        <f t="shared" si="2"/>
        <v>71.449999999999989</v>
      </c>
      <c r="K9" s="29">
        <v>8</v>
      </c>
    </row>
    <row r="10" spans="1:11" ht="30" customHeight="1" thickBot="1">
      <c r="A10" s="28" t="s">
        <v>515</v>
      </c>
      <c r="B10" s="29" t="s">
        <v>516</v>
      </c>
      <c r="C10" s="29" t="s">
        <v>347</v>
      </c>
      <c r="D10" s="29" t="s">
        <v>474</v>
      </c>
      <c r="E10" s="29" t="s">
        <v>352</v>
      </c>
      <c r="F10" s="29" t="s">
        <v>409</v>
      </c>
      <c r="G10" s="15">
        <f t="shared" si="0"/>
        <v>17.7</v>
      </c>
      <c r="H10" s="5">
        <v>75</v>
      </c>
      <c r="I10" s="42">
        <f t="shared" si="1"/>
        <v>52.5</v>
      </c>
      <c r="J10" s="30">
        <f t="shared" si="2"/>
        <v>70.2</v>
      </c>
      <c r="K10" s="29">
        <v>9</v>
      </c>
    </row>
    <row r="11" spans="1:11" ht="30" customHeight="1" thickBot="1">
      <c r="A11" s="28" t="s">
        <v>506</v>
      </c>
      <c r="B11" s="29" t="s">
        <v>507</v>
      </c>
      <c r="C11" s="29" t="s">
        <v>347</v>
      </c>
      <c r="D11" s="29" t="s">
        <v>474</v>
      </c>
      <c r="E11" s="29" t="s">
        <v>352</v>
      </c>
      <c r="F11" s="29" t="s">
        <v>449</v>
      </c>
      <c r="G11" s="15">
        <f t="shared" si="0"/>
        <v>18</v>
      </c>
      <c r="H11" s="5">
        <v>73</v>
      </c>
      <c r="I11" s="42">
        <f t="shared" si="1"/>
        <v>51.099999999999994</v>
      </c>
      <c r="J11" s="30">
        <f t="shared" si="2"/>
        <v>69.099999999999994</v>
      </c>
      <c r="K11" s="29">
        <v>10</v>
      </c>
    </row>
    <row r="12" spans="1:11" ht="30" customHeight="1" thickBot="1">
      <c r="A12" s="28" t="s">
        <v>525</v>
      </c>
      <c r="B12" s="29" t="s">
        <v>526</v>
      </c>
      <c r="C12" s="29" t="s">
        <v>347</v>
      </c>
      <c r="D12" s="29" t="s">
        <v>474</v>
      </c>
      <c r="E12" s="29" t="s">
        <v>352</v>
      </c>
      <c r="F12" s="29" t="s">
        <v>527</v>
      </c>
      <c r="G12" s="15">
        <f t="shared" si="0"/>
        <v>17.175000000000001</v>
      </c>
      <c r="H12" s="5">
        <v>72</v>
      </c>
      <c r="I12" s="42">
        <f t="shared" si="1"/>
        <v>50.4</v>
      </c>
      <c r="J12" s="30">
        <f t="shared" si="2"/>
        <v>67.575000000000003</v>
      </c>
      <c r="K12" s="29">
        <v>11</v>
      </c>
    </row>
    <row r="13" spans="1:11" ht="30" customHeight="1" thickBot="1">
      <c r="A13" s="28" t="s">
        <v>517</v>
      </c>
      <c r="B13" s="29" t="s">
        <v>518</v>
      </c>
      <c r="C13" s="29" t="s">
        <v>347</v>
      </c>
      <c r="D13" s="29" t="s">
        <v>474</v>
      </c>
      <c r="E13" s="29" t="s">
        <v>352</v>
      </c>
      <c r="F13" s="29" t="s">
        <v>452</v>
      </c>
      <c r="G13" s="15">
        <f t="shared" si="0"/>
        <v>17.55</v>
      </c>
      <c r="H13" s="5">
        <v>71</v>
      </c>
      <c r="I13" s="42">
        <f t="shared" si="1"/>
        <v>49.699999999999996</v>
      </c>
      <c r="J13" s="30">
        <f t="shared" si="2"/>
        <v>67.25</v>
      </c>
      <c r="K13" s="29">
        <v>12</v>
      </c>
    </row>
    <row r="14" spans="1:11" ht="30" customHeight="1" thickBot="1">
      <c r="A14" s="28" t="s">
        <v>494</v>
      </c>
      <c r="B14" s="29" t="s">
        <v>495</v>
      </c>
      <c r="C14" s="29" t="s">
        <v>347</v>
      </c>
      <c r="D14" s="29" t="s">
        <v>474</v>
      </c>
      <c r="E14" s="29" t="s">
        <v>352</v>
      </c>
      <c r="F14" s="29" t="s">
        <v>496</v>
      </c>
      <c r="G14" s="15">
        <f t="shared" si="0"/>
        <v>18.375</v>
      </c>
      <c r="H14" s="5">
        <v>67</v>
      </c>
      <c r="I14" s="42">
        <f t="shared" si="1"/>
        <v>46.9</v>
      </c>
      <c r="J14" s="30">
        <f t="shared" si="2"/>
        <v>65.275000000000006</v>
      </c>
      <c r="K14" s="29">
        <v>13</v>
      </c>
    </row>
    <row r="15" spans="1:11" ht="30" customHeight="1" thickBot="1">
      <c r="A15" s="28" t="s">
        <v>531</v>
      </c>
      <c r="B15" s="29" t="s">
        <v>532</v>
      </c>
      <c r="C15" s="29" t="s">
        <v>347</v>
      </c>
      <c r="D15" s="29" t="s">
        <v>474</v>
      </c>
      <c r="E15" s="29" t="s">
        <v>352</v>
      </c>
      <c r="F15" s="29" t="s">
        <v>422</v>
      </c>
      <c r="G15" s="15">
        <f t="shared" si="0"/>
        <v>16.2</v>
      </c>
      <c r="H15" s="5">
        <v>69</v>
      </c>
      <c r="I15" s="42">
        <f t="shared" si="1"/>
        <v>48.3</v>
      </c>
      <c r="J15" s="30">
        <f t="shared" si="2"/>
        <v>64.5</v>
      </c>
      <c r="K15" s="29">
        <v>14</v>
      </c>
    </row>
    <row r="16" spans="1:11" ht="30" customHeight="1" thickBot="1">
      <c r="A16" s="28" t="s">
        <v>502</v>
      </c>
      <c r="B16" s="29" t="s">
        <v>503</v>
      </c>
      <c r="C16" s="29" t="s">
        <v>347</v>
      </c>
      <c r="D16" s="29" t="s">
        <v>474</v>
      </c>
      <c r="E16" s="29" t="s">
        <v>352</v>
      </c>
      <c r="F16" s="29" t="s">
        <v>501</v>
      </c>
      <c r="G16" s="15">
        <f t="shared" si="0"/>
        <v>18.074999999999999</v>
      </c>
      <c r="H16" s="5">
        <v>66</v>
      </c>
      <c r="I16" s="42">
        <f t="shared" si="1"/>
        <v>46.199999999999996</v>
      </c>
      <c r="J16" s="30">
        <f t="shared" si="2"/>
        <v>64.274999999999991</v>
      </c>
      <c r="K16" s="29">
        <v>15</v>
      </c>
    </row>
    <row r="17" spans="1:11" ht="30" customHeight="1" thickBot="1">
      <c r="A17" s="28" t="s">
        <v>508</v>
      </c>
      <c r="B17" s="29" t="s">
        <v>509</v>
      </c>
      <c r="C17" s="29" t="s">
        <v>347</v>
      </c>
      <c r="D17" s="29" t="s">
        <v>474</v>
      </c>
      <c r="E17" s="29" t="s">
        <v>352</v>
      </c>
      <c r="F17" s="29" t="s">
        <v>402</v>
      </c>
      <c r="G17" s="15">
        <f t="shared" si="0"/>
        <v>17.849999999999998</v>
      </c>
      <c r="H17" s="5">
        <v>65</v>
      </c>
      <c r="I17" s="42">
        <f t="shared" si="1"/>
        <v>45.5</v>
      </c>
      <c r="J17" s="30">
        <f t="shared" si="2"/>
        <v>63.349999999999994</v>
      </c>
      <c r="K17" s="29">
        <v>16</v>
      </c>
    </row>
    <row r="18" spans="1:11" ht="30" customHeight="1" thickBot="1">
      <c r="A18" s="28" t="s">
        <v>510</v>
      </c>
      <c r="B18" s="29" t="s">
        <v>511</v>
      </c>
      <c r="C18" s="29" t="s">
        <v>347</v>
      </c>
      <c r="D18" s="29" t="s">
        <v>474</v>
      </c>
      <c r="E18" s="29" t="s">
        <v>352</v>
      </c>
      <c r="F18" s="29" t="s">
        <v>512</v>
      </c>
      <c r="G18" s="15">
        <f t="shared" si="0"/>
        <v>17.774999999999999</v>
      </c>
      <c r="H18" s="5">
        <v>64</v>
      </c>
      <c r="I18" s="42">
        <f t="shared" si="1"/>
        <v>44.8</v>
      </c>
      <c r="J18" s="30">
        <f t="shared" si="2"/>
        <v>62.574999999999996</v>
      </c>
      <c r="K18" s="29">
        <v>17</v>
      </c>
    </row>
    <row r="19" spans="1:11" ht="30" customHeight="1" thickBot="1">
      <c r="A19" s="28" t="s">
        <v>528</v>
      </c>
      <c r="B19" s="29" t="s">
        <v>529</v>
      </c>
      <c r="C19" s="29" t="s">
        <v>347</v>
      </c>
      <c r="D19" s="29" t="s">
        <v>474</v>
      </c>
      <c r="E19" s="29" t="s">
        <v>352</v>
      </c>
      <c r="F19" s="29" t="s">
        <v>530</v>
      </c>
      <c r="G19" s="15">
        <f t="shared" si="0"/>
        <v>16.349999999999998</v>
      </c>
      <c r="H19" s="5">
        <v>66</v>
      </c>
      <c r="I19" s="42">
        <f t="shared" si="1"/>
        <v>46.199999999999996</v>
      </c>
      <c r="J19" s="30">
        <f t="shared" si="2"/>
        <v>62.55</v>
      </c>
      <c r="K19" s="29">
        <v>18</v>
      </c>
    </row>
    <row r="20" spans="1:11" ht="30" customHeight="1" thickBot="1">
      <c r="A20" s="28" t="s">
        <v>535</v>
      </c>
      <c r="B20" s="29" t="s">
        <v>536</v>
      </c>
      <c r="C20" s="29" t="s">
        <v>347</v>
      </c>
      <c r="D20" s="29" t="s">
        <v>474</v>
      </c>
      <c r="E20" s="29" t="s">
        <v>352</v>
      </c>
      <c r="F20" s="29" t="s">
        <v>537</v>
      </c>
      <c r="G20" s="15">
        <f t="shared" si="0"/>
        <v>15.375</v>
      </c>
      <c r="H20" s="5">
        <v>67</v>
      </c>
      <c r="I20" s="42">
        <f t="shared" si="1"/>
        <v>46.9</v>
      </c>
      <c r="J20" s="30">
        <f t="shared" si="2"/>
        <v>62.274999999999999</v>
      </c>
      <c r="K20" s="29">
        <v>19</v>
      </c>
    </row>
    <row r="21" spans="1:11" ht="30" customHeight="1" thickBot="1">
      <c r="A21" s="28" t="s">
        <v>504</v>
      </c>
      <c r="B21" s="29" t="s">
        <v>505</v>
      </c>
      <c r="C21" s="29" t="s">
        <v>347</v>
      </c>
      <c r="D21" s="29" t="s">
        <v>474</v>
      </c>
      <c r="E21" s="29" t="s">
        <v>352</v>
      </c>
      <c r="F21" s="29" t="s">
        <v>501</v>
      </c>
      <c r="G21" s="15">
        <f t="shared" si="0"/>
        <v>18.074999999999999</v>
      </c>
      <c r="H21" s="5">
        <v>62</v>
      </c>
      <c r="I21" s="42">
        <f t="shared" si="1"/>
        <v>43.4</v>
      </c>
      <c r="J21" s="30">
        <f t="shared" si="2"/>
        <v>61.474999999999994</v>
      </c>
      <c r="K21" s="29">
        <v>20</v>
      </c>
    </row>
    <row r="22" spans="1:11" ht="30" customHeight="1" thickBot="1">
      <c r="A22" s="28" t="s">
        <v>519</v>
      </c>
      <c r="B22" s="29" t="s">
        <v>520</v>
      </c>
      <c r="C22" s="29" t="s">
        <v>347</v>
      </c>
      <c r="D22" s="29" t="s">
        <v>474</v>
      </c>
      <c r="E22" s="29" t="s">
        <v>352</v>
      </c>
      <c r="F22" s="29" t="s">
        <v>521</v>
      </c>
      <c r="G22" s="15">
        <f t="shared" si="0"/>
        <v>17.474999999999998</v>
      </c>
      <c r="H22" s="5">
        <v>61</v>
      </c>
      <c r="I22" s="42">
        <f t="shared" si="1"/>
        <v>42.699999999999996</v>
      </c>
      <c r="J22" s="30">
        <f t="shared" si="2"/>
        <v>60.174999999999997</v>
      </c>
      <c r="K22" s="29">
        <v>21</v>
      </c>
    </row>
    <row r="23" spans="1:11" ht="30" customHeight="1" thickBot="1">
      <c r="A23" s="28" t="s">
        <v>539</v>
      </c>
      <c r="B23" s="29" t="s">
        <v>540</v>
      </c>
      <c r="C23" s="29" t="s">
        <v>347</v>
      </c>
      <c r="D23" s="29" t="s">
        <v>474</v>
      </c>
      <c r="E23" s="29" t="s">
        <v>352</v>
      </c>
      <c r="F23" s="29" t="s">
        <v>541</v>
      </c>
      <c r="G23" s="15">
        <f t="shared" si="0"/>
        <v>10.5</v>
      </c>
      <c r="H23" s="5">
        <v>28</v>
      </c>
      <c r="I23" s="42">
        <f t="shared" si="1"/>
        <v>19.599999999999998</v>
      </c>
      <c r="J23" s="30">
        <f t="shared" si="2"/>
        <v>30.099999999999998</v>
      </c>
      <c r="K23" s="29">
        <v>22</v>
      </c>
    </row>
    <row r="24" spans="1:11" ht="30" customHeight="1" thickBot="1">
      <c r="A24" s="28" t="s">
        <v>489</v>
      </c>
      <c r="B24" s="29" t="s">
        <v>490</v>
      </c>
      <c r="C24" s="29" t="s">
        <v>347</v>
      </c>
      <c r="D24" s="29" t="s">
        <v>474</v>
      </c>
      <c r="E24" s="29" t="s">
        <v>352</v>
      </c>
      <c r="F24" s="29" t="s">
        <v>439</v>
      </c>
      <c r="G24" s="15">
        <f t="shared" si="0"/>
        <v>18.899999999999999</v>
      </c>
      <c r="H24" s="5">
        <v>0</v>
      </c>
      <c r="I24" s="42">
        <f t="shared" si="1"/>
        <v>0</v>
      </c>
      <c r="J24" s="30">
        <f t="shared" si="2"/>
        <v>18.899999999999999</v>
      </c>
      <c r="K24" s="29">
        <v>23</v>
      </c>
    </row>
    <row r="25" spans="1:11" ht="30" customHeight="1" thickBot="1">
      <c r="A25" s="28" t="s">
        <v>499</v>
      </c>
      <c r="B25" s="29" t="s">
        <v>500</v>
      </c>
      <c r="C25" s="29" t="s">
        <v>347</v>
      </c>
      <c r="D25" s="29" t="s">
        <v>474</v>
      </c>
      <c r="E25" s="29" t="s">
        <v>352</v>
      </c>
      <c r="F25" s="29" t="s">
        <v>501</v>
      </c>
      <c r="G25" s="15">
        <f t="shared" si="0"/>
        <v>18.074999999999999</v>
      </c>
      <c r="H25" s="5">
        <v>0</v>
      </c>
      <c r="I25" s="42">
        <f t="shared" si="1"/>
        <v>0</v>
      </c>
      <c r="J25" s="30">
        <f t="shared" si="2"/>
        <v>18.074999999999999</v>
      </c>
      <c r="K25" s="29">
        <v>24</v>
      </c>
    </row>
    <row r="26" spans="1:11" ht="30" customHeight="1" thickBot="1">
      <c r="A26" s="28" t="s">
        <v>513</v>
      </c>
      <c r="B26" s="29" t="s">
        <v>514</v>
      </c>
      <c r="C26" s="29" t="s">
        <v>347</v>
      </c>
      <c r="D26" s="29" t="s">
        <v>474</v>
      </c>
      <c r="E26" s="29" t="s">
        <v>352</v>
      </c>
      <c r="F26" s="29" t="s">
        <v>512</v>
      </c>
      <c r="G26" s="15">
        <f t="shared" si="0"/>
        <v>17.774999999999999</v>
      </c>
      <c r="H26" s="5">
        <v>0</v>
      </c>
      <c r="I26" s="42">
        <f t="shared" si="1"/>
        <v>0</v>
      </c>
      <c r="J26" s="30">
        <f t="shared" si="2"/>
        <v>17.774999999999999</v>
      </c>
      <c r="K26" s="29">
        <v>25</v>
      </c>
    </row>
    <row r="27" spans="1:11" ht="30" customHeight="1" thickBot="1">
      <c r="A27" s="28" t="s">
        <v>522</v>
      </c>
      <c r="B27" s="29" t="s">
        <v>523</v>
      </c>
      <c r="C27" s="29" t="s">
        <v>347</v>
      </c>
      <c r="D27" s="29" t="s">
        <v>474</v>
      </c>
      <c r="E27" s="29" t="s">
        <v>352</v>
      </c>
      <c r="F27" s="29" t="s">
        <v>524</v>
      </c>
      <c r="G27" s="15">
        <f t="shared" si="0"/>
        <v>17.399999999999999</v>
      </c>
      <c r="H27" s="5">
        <v>0</v>
      </c>
      <c r="I27" s="42">
        <f t="shared" si="1"/>
        <v>0</v>
      </c>
      <c r="J27" s="30">
        <f t="shared" si="2"/>
        <v>17.399999999999999</v>
      </c>
      <c r="K27" s="29">
        <v>26</v>
      </c>
    </row>
    <row r="28" spans="1:11" ht="30" customHeight="1" thickBot="1">
      <c r="A28" s="28" t="s">
        <v>533</v>
      </c>
      <c r="B28" s="29" t="s">
        <v>534</v>
      </c>
      <c r="C28" s="29" t="s">
        <v>347</v>
      </c>
      <c r="D28" s="29" t="s">
        <v>474</v>
      </c>
      <c r="E28" s="29" t="s">
        <v>352</v>
      </c>
      <c r="F28" s="29" t="s">
        <v>422</v>
      </c>
      <c r="G28" s="15">
        <f t="shared" si="0"/>
        <v>16.2</v>
      </c>
      <c r="H28" s="5">
        <v>0</v>
      </c>
      <c r="I28" s="42">
        <f t="shared" si="1"/>
        <v>0</v>
      </c>
      <c r="J28" s="30">
        <f t="shared" si="2"/>
        <v>16.2</v>
      </c>
      <c r="K28" s="29">
        <v>27</v>
      </c>
    </row>
    <row r="29" spans="1:11" ht="30" customHeight="1" thickBot="1">
      <c r="A29" s="28" t="s">
        <v>548</v>
      </c>
      <c r="B29" s="29" t="s">
        <v>549</v>
      </c>
      <c r="C29" s="29" t="s">
        <v>347</v>
      </c>
      <c r="D29" s="29" t="s">
        <v>474</v>
      </c>
      <c r="E29" s="29" t="s">
        <v>352</v>
      </c>
      <c r="F29" s="29" t="s">
        <v>351</v>
      </c>
      <c r="G29" s="15">
        <f t="shared" si="0"/>
        <v>0</v>
      </c>
      <c r="H29" s="5">
        <v>0</v>
      </c>
      <c r="I29" s="42">
        <f t="shared" si="1"/>
        <v>0</v>
      </c>
      <c r="J29" s="30">
        <f t="shared" si="2"/>
        <v>0</v>
      </c>
      <c r="K29" s="29"/>
    </row>
    <row r="30" spans="1:11" ht="30" customHeight="1" thickBot="1">
      <c r="A30" s="28" t="s">
        <v>546</v>
      </c>
      <c r="B30" s="29" t="s">
        <v>547</v>
      </c>
      <c r="C30" s="29" t="s">
        <v>347</v>
      </c>
      <c r="D30" s="29" t="s">
        <v>474</v>
      </c>
      <c r="E30" s="29" t="s">
        <v>352</v>
      </c>
      <c r="F30" s="29" t="s">
        <v>351</v>
      </c>
      <c r="G30" s="15">
        <f t="shared" si="0"/>
        <v>0</v>
      </c>
      <c r="H30" s="5">
        <v>0</v>
      </c>
      <c r="I30" s="42">
        <f t="shared" si="1"/>
        <v>0</v>
      </c>
      <c r="J30" s="30">
        <f t="shared" si="2"/>
        <v>0</v>
      </c>
      <c r="K30" s="29"/>
    </row>
    <row r="31" spans="1:11" ht="30" customHeight="1" thickBot="1">
      <c r="A31" s="28" t="s">
        <v>544</v>
      </c>
      <c r="B31" s="29" t="s">
        <v>545</v>
      </c>
      <c r="C31" s="29" t="s">
        <v>347</v>
      </c>
      <c r="D31" s="29" t="s">
        <v>474</v>
      </c>
      <c r="E31" s="29" t="s">
        <v>352</v>
      </c>
      <c r="F31" s="29" t="s">
        <v>351</v>
      </c>
      <c r="G31" s="15">
        <f t="shared" si="0"/>
        <v>0</v>
      </c>
      <c r="H31" s="5">
        <v>0</v>
      </c>
      <c r="I31" s="42">
        <f t="shared" si="1"/>
        <v>0</v>
      </c>
      <c r="J31" s="30">
        <f t="shared" si="2"/>
        <v>0</v>
      </c>
      <c r="K31" s="29"/>
    </row>
    <row r="32" spans="1:11" ht="30" customHeight="1" thickBot="1">
      <c r="A32" s="28" t="s">
        <v>542</v>
      </c>
      <c r="B32" s="29" t="s">
        <v>543</v>
      </c>
      <c r="C32" s="29" t="s">
        <v>347</v>
      </c>
      <c r="D32" s="29" t="s">
        <v>474</v>
      </c>
      <c r="E32" s="29" t="s">
        <v>352</v>
      </c>
      <c r="F32" s="29" t="s">
        <v>351</v>
      </c>
      <c r="G32" s="15">
        <f t="shared" si="0"/>
        <v>0</v>
      </c>
      <c r="H32" s="5">
        <v>0</v>
      </c>
      <c r="I32" s="42">
        <f t="shared" si="1"/>
        <v>0</v>
      </c>
      <c r="J32" s="30">
        <f t="shared" si="2"/>
        <v>0</v>
      </c>
      <c r="K32" s="29"/>
    </row>
  </sheetData>
  <phoneticPr fontId="2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dimension ref="A1:K6"/>
  <sheetViews>
    <sheetView workbookViewId="0">
      <selection activeCell="L8" sqref="L8"/>
    </sheetView>
  </sheetViews>
  <sheetFormatPr defaultRowHeight="30" customHeight="1"/>
  <cols>
    <col min="1" max="1" width="9" style="16"/>
    <col min="2" max="2" width="22.75" style="16" customWidth="1"/>
    <col min="3" max="3" width="28.875" style="16" customWidth="1"/>
    <col min="4" max="4" width="15.375" style="16" customWidth="1"/>
    <col min="5" max="5" width="6.125" style="16" customWidth="1"/>
    <col min="6" max="11" width="9" style="16"/>
  </cols>
  <sheetData>
    <row r="1" spans="1:11" ht="30" customHeight="1" thickBot="1">
      <c r="A1" s="26" t="s">
        <v>340</v>
      </c>
      <c r="B1" s="27" t="s">
        <v>341</v>
      </c>
      <c r="C1" s="27" t="s">
        <v>342</v>
      </c>
      <c r="D1" s="27" t="s">
        <v>343</v>
      </c>
      <c r="E1" s="27" t="s">
        <v>344</v>
      </c>
      <c r="F1" s="27" t="s">
        <v>1778</v>
      </c>
      <c r="G1" s="3" t="s">
        <v>1779</v>
      </c>
      <c r="H1" s="4" t="s">
        <v>1780</v>
      </c>
      <c r="I1" s="44" t="s">
        <v>1781</v>
      </c>
      <c r="J1" s="2" t="s">
        <v>1783</v>
      </c>
      <c r="K1" s="2" t="s">
        <v>1784</v>
      </c>
    </row>
    <row r="2" spans="1:11" ht="30" customHeight="1" thickBot="1">
      <c r="A2" s="28" t="s">
        <v>550</v>
      </c>
      <c r="B2" s="29" t="s">
        <v>551</v>
      </c>
      <c r="C2" s="29" t="s">
        <v>347</v>
      </c>
      <c r="D2" s="29" t="s">
        <v>552</v>
      </c>
      <c r="E2" s="29" t="s">
        <v>352</v>
      </c>
      <c r="F2" s="29" t="s">
        <v>389</v>
      </c>
      <c r="G2" s="18">
        <f>F2*30%</f>
        <v>18.675000000000001</v>
      </c>
      <c r="H2" s="5">
        <v>60</v>
      </c>
      <c r="I2" s="7">
        <f>H2*0.7</f>
        <v>42</v>
      </c>
      <c r="J2" s="45">
        <f>G2+I2</f>
        <v>60.674999999999997</v>
      </c>
      <c r="K2" s="29">
        <v>1</v>
      </c>
    </row>
    <row r="3" spans="1:11" ht="30" customHeight="1" thickBot="1">
      <c r="A3" s="28" t="s">
        <v>553</v>
      </c>
      <c r="B3" s="29" t="s">
        <v>554</v>
      </c>
      <c r="C3" s="29" t="s">
        <v>347</v>
      </c>
      <c r="D3" s="29" t="s">
        <v>552</v>
      </c>
      <c r="E3" s="29" t="s">
        <v>352</v>
      </c>
      <c r="F3" s="29" t="s">
        <v>555</v>
      </c>
      <c r="G3" s="18">
        <f>F3*30%</f>
        <v>17.625</v>
      </c>
      <c r="H3" s="5">
        <v>60</v>
      </c>
      <c r="I3" s="7">
        <f>H3*0.7</f>
        <v>42</v>
      </c>
      <c r="J3" s="45">
        <f>G3+I3</f>
        <v>59.625</v>
      </c>
      <c r="K3" s="29">
        <v>2</v>
      </c>
    </row>
    <row r="4" spans="1:11" ht="30" customHeight="1" thickBot="1">
      <c r="A4" s="28" t="s">
        <v>556</v>
      </c>
      <c r="B4" s="29" t="s">
        <v>557</v>
      </c>
      <c r="C4" s="29" t="s">
        <v>347</v>
      </c>
      <c r="D4" s="29" t="s">
        <v>552</v>
      </c>
      <c r="E4" s="29" t="s">
        <v>352</v>
      </c>
      <c r="F4" s="29" t="s">
        <v>558</v>
      </c>
      <c r="G4" s="18">
        <f>F4*30%</f>
        <v>16.724999999999998</v>
      </c>
      <c r="H4" s="5">
        <v>60</v>
      </c>
      <c r="I4" s="7">
        <f>H4*0.7</f>
        <v>42</v>
      </c>
      <c r="J4" s="45">
        <f>G4+I4</f>
        <v>58.724999999999994</v>
      </c>
      <c r="K4" s="29">
        <v>3</v>
      </c>
    </row>
    <row r="5" spans="1:11" ht="30" customHeight="1" thickBot="1">
      <c r="A5" s="28" t="s">
        <v>559</v>
      </c>
      <c r="B5" s="29" t="s">
        <v>560</v>
      </c>
      <c r="C5" s="29" t="s">
        <v>347</v>
      </c>
      <c r="D5" s="29" t="s">
        <v>552</v>
      </c>
      <c r="E5" s="29" t="s">
        <v>352</v>
      </c>
      <c r="F5" s="29" t="s">
        <v>561</v>
      </c>
      <c r="G5" s="18">
        <f>F5*30%</f>
        <v>15.975</v>
      </c>
      <c r="H5" s="5">
        <v>60</v>
      </c>
      <c r="I5" s="7">
        <f>H5*0.7</f>
        <v>42</v>
      </c>
      <c r="J5" s="45">
        <f>G5+I5</f>
        <v>57.975000000000001</v>
      </c>
      <c r="K5" s="29">
        <v>4</v>
      </c>
    </row>
    <row r="6" spans="1:11" ht="30" customHeight="1" thickBot="1">
      <c r="A6" s="28" t="s">
        <v>562</v>
      </c>
      <c r="B6" s="29" t="s">
        <v>563</v>
      </c>
      <c r="C6" s="29" t="s">
        <v>347</v>
      </c>
      <c r="D6" s="29" t="s">
        <v>552</v>
      </c>
      <c r="E6" s="29" t="s">
        <v>352</v>
      </c>
      <c r="F6" s="29" t="s">
        <v>564</v>
      </c>
      <c r="G6" s="18">
        <f>F6*30%</f>
        <v>15.074999999999999</v>
      </c>
      <c r="H6" s="5">
        <v>60</v>
      </c>
      <c r="I6" s="7">
        <f>H6*0.7</f>
        <v>42</v>
      </c>
      <c r="J6" s="45">
        <f>G6+I6</f>
        <v>57.075000000000003</v>
      </c>
      <c r="K6" s="29">
        <v>5</v>
      </c>
    </row>
  </sheetData>
  <phoneticPr fontId="2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dimension ref="A1:K16"/>
  <sheetViews>
    <sheetView workbookViewId="0">
      <selection activeCell="M8" sqref="M8"/>
    </sheetView>
  </sheetViews>
  <sheetFormatPr defaultRowHeight="30" customHeight="1"/>
  <cols>
    <col min="1" max="1" width="9" style="16"/>
    <col min="2" max="2" width="22.125" style="16" customWidth="1"/>
    <col min="3" max="3" width="28.25" style="16" customWidth="1"/>
    <col min="4" max="4" width="12.5" style="16" customWidth="1"/>
    <col min="5" max="5" width="4.625" style="16" customWidth="1"/>
    <col min="6" max="7" width="9" style="16"/>
    <col min="8" max="8" width="9" style="31"/>
    <col min="9" max="11" width="9" style="16"/>
  </cols>
  <sheetData>
    <row r="1" spans="1:11" ht="30" customHeight="1" thickBot="1">
      <c r="A1" s="26" t="s">
        <v>340</v>
      </c>
      <c r="B1" s="27" t="s">
        <v>341</v>
      </c>
      <c r="C1" s="27" t="s">
        <v>342</v>
      </c>
      <c r="D1" s="27" t="s">
        <v>343</v>
      </c>
      <c r="E1" s="27" t="s">
        <v>344</v>
      </c>
      <c r="F1" s="27" t="s">
        <v>1778</v>
      </c>
      <c r="G1" s="3" t="s">
        <v>1779</v>
      </c>
      <c r="H1" s="4" t="s">
        <v>1780</v>
      </c>
      <c r="I1" s="44" t="s">
        <v>1781</v>
      </c>
      <c r="J1" s="2" t="s">
        <v>1783</v>
      </c>
      <c r="K1" s="2" t="s">
        <v>1784</v>
      </c>
    </row>
    <row r="2" spans="1:11" ht="30" customHeight="1" thickBot="1">
      <c r="A2" s="28" t="s">
        <v>565</v>
      </c>
      <c r="B2" s="29" t="s">
        <v>566</v>
      </c>
      <c r="C2" s="29" t="s">
        <v>347</v>
      </c>
      <c r="D2" s="29" t="s">
        <v>567</v>
      </c>
      <c r="E2" s="29" t="s">
        <v>356</v>
      </c>
      <c r="F2" s="29" t="s">
        <v>483</v>
      </c>
      <c r="G2" s="15">
        <f t="shared" ref="G2:G16" si="0">F2*30%</f>
        <v>19.649999999999999</v>
      </c>
      <c r="H2" s="5">
        <v>77</v>
      </c>
      <c r="I2" s="7">
        <f t="shared" ref="I2:I16" si="1">H2*0.7</f>
        <v>53.9</v>
      </c>
      <c r="J2" s="30">
        <f t="shared" ref="J2:J16" si="2">G2+I2</f>
        <v>73.55</v>
      </c>
      <c r="K2" s="29">
        <v>1</v>
      </c>
    </row>
    <row r="3" spans="1:11" ht="30" customHeight="1" thickBot="1">
      <c r="A3" s="28" t="s">
        <v>570</v>
      </c>
      <c r="B3" s="29" t="s">
        <v>571</v>
      </c>
      <c r="C3" s="29" t="s">
        <v>347</v>
      </c>
      <c r="D3" s="29" t="s">
        <v>567</v>
      </c>
      <c r="E3" s="29" t="s">
        <v>356</v>
      </c>
      <c r="F3" s="29" t="s">
        <v>444</v>
      </c>
      <c r="G3" s="15">
        <f t="shared" si="0"/>
        <v>18.45</v>
      </c>
      <c r="H3" s="5">
        <v>74</v>
      </c>
      <c r="I3" s="7">
        <f t="shared" si="1"/>
        <v>51.8</v>
      </c>
      <c r="J3" s="30">
        <f t="shared" si="2"/>
        <v>70.25</v>
      </c>
      <c r="K3" s="29">
        <v>2</v>
      </c>
    </row>
    <row r="4" spans="1:11" ht="30" customHeight="1" thickBot="1">
      <c r="A4" s="28" t="s">
        <v>576</v>
      </c>
      <c r="B4" s="29" t="s">
        <v>577</v>
      </c>
      <c r="C4" s="29" t="s">
        <v>347</v>
      </c>
      <c r="D4" s="29" t="s">
        <v>567</v>
      </c>
      <c r="E4" s="29" t="s">
        <v>356</v>
      </c>
      <c r="F4" s="29" t="s">
        <v>415</v>
      </c>
      <c r="G4" s="15">
        <f t="shared" si="0"/>
        <v>17.25</v>
      </c>
      <c r="H4" s="5">
        <v>69</v>
      </c>
      <c r="I4" s="7">
        <f t="shared" si="1"/>
        <v>48.3</v>
      </c>
      <c r="J4" s="30">
        <f t="shared" si="2"/>
        <v>65.55</v>
      </c>
      <c r="K4" s="29">
        <v>3</v>
      </c>
    </row>
    <row r="5" spans="1:11" ht="30" customHeight="1" thickBot="1">
      <c r="A5" s="28" t="s">
        <v>572</v>
      </c>
      <c r="B5" s="29" t="s">
        <v>573</v>
      </c>
      <c r="C5" s="29" t="s">
        <v>347</v>
      </c>
      <c r="D5" s="29" t="s">
        <v>567</v>
      </c>
      <c r="E5" s="29" t="s">
        <v>356</v>
      </c>
      <c r="F5" s="29" t="s">
        <v>402</v>
      </c>
      <c r="G5" s="15">
        <f t="shared" si="0"/>
        <v>17.849999999999998</v>
      </c>
      <c r="H5" s="5">
        <v>66</v>
      </c>
      <c r="I5" s="7">
        <f t="shared" si="1"/>
        <v>46.199999999999996</v>
      </c>
      <c r="J5" s="30">
        <f t="shared" si="2"/>
        <v>64.05</v>
      </c>
      <c r="K5" s="29">
        <v>4</v>
      </c>
    </row>
    <row r="6" spans="1:11" ht="30" customHeight="1" thickBot="1">
      <c r="A6" s="28" t="s">
        <v>568</v>
      </c>
      <c r="B6" s="29" t="s">
        <v>569</v>
      </c>
      <c r="C6" s="29" t="s">
        <v>347</v>
      </c>
      <c r="D6" s="29" t="s">
        <v>567</v>
      </c>
      <c r="E6" s="29" t="s">
        <v>356</v>
      </c>
      <c r="F6" s="29" t="s">
        <v>436</v>
      </c>
      <c r="G6" s="15">
        <f t="shared" si="0"/>
        <v>19.2</v>
      </c>
      <c r="H6" s="5">
        <v>60</v>
      </c>
      <c r="I6" s="7">
        <f t="shared" si="1"/>
        <v>42</v>
      </c>
      <c r="J6" s="30">
        <f t="shared" si="2"/>
        <v>61.2</v>
      </c>
      <c r="K6" s="29">
        <v>5</v>
      </c>
    </row>
    <row r="7" spans="1:11" ht="30" customHeight="1" thickBot="1">
      <c r="A7" s="28" t="s">
        <v>574</v>
      </c>
      <c r="B7" s="29" t="s">
        <v>575</v>
      </c>
      <c r="C7" s="29" t="s">
        <v>347</v>
      </c>
      <c r="D7" s="29" t="s">
        <v>567</v>
      </c>
      <c r="E7" s="29" t="s">
        <v>356</v>
      </c>
      <c r="F7" s="29" t="s">
        <v>524</v>
      </c>
      <c r="G7" s="15">
        <f t="shared" si="0"/>
        <v>17.399999999999999</v>
      </c>
      <c r="H7" s="5">
        <v>61</v>
      </c>
      <c r="I7" s="7">
        <f t="shared" si="1"/>
        <v>42.699999999999996</v>
      </c>
      <c r="J7" s="30">
        <f t="shared" si="2"/>
        <v>60.099999999999994</v>
      </c>
      <c r="K7" s="29">
        <v>6</v>
      </c>
    </row>
    <row r="8" spans="1:11" ht="30" customHeight="1" thickBot="1">
      <c r="A8" s="28" t="s">
        <v>583</v>
      </c>
      <c r="B8" s="29" t="s">
        <v>584</v>
      </c>
      <c r="C8" s="29" t="s">
        <v>347</v>
      </c>
      <c r="D8" s="29" t="s">
        <v>567</v>
      </c>
      <c r="E8" s="29" t="s">
        <v>356</v>
      </c>
      <c r="F8" s="29" t="s">
        <v>585</v>
      </c>
      <c r="G8" s="15">
        <f t="shared" si="0"/>
        <v>15.6</v>
      </c>
      <c r="H8" s="5">
        <v>63</v>
      </c>
      <c r="I8" s="7">
        <f t="shared" si="1"/>
        <v>44.099999999999994</v>
      </c>
      <c r="J8" s="30">
        <f t="shared" si="2"/>
        <v>59.699999999999996</v>
      </c>
      <c r="K8" s="29">
        <v>7</v>
      </c>
    </row>
    <row r="9" spans="1:11" ht="30" customHeight="1" thickBot="1">
      <c r="A9" s="28" t="s">
        <v>2006</v>
      </c>
      <c r="B9" s="29" t="s">
        <v>2007</v>
      </c>
      <c r="C9" s="29" t="s">
        <v>347</v>
      </c>
      <c r="D9" s="29" t="s">
        <v>567</v>
      </c>
      <c r="E9" s="29" t="s">
        <v>356</v>
      </c>
      <c r="F9" s="29" t="s">
        <v>2008</v>
      </c>
      <c r="G9" s="15">
        <f t="shared" si="0"/>
        <v>13.2</v>
      </c>
      <c r="H9" s="5">
        <v>63</v>
      </c>
      <c r="I9" s="7">
        <f t="shared" si="1"/>
        <v>44.099999999999994</v>
      </c>
      <c r="J9" s="30">
        <f t="shared" si="2"/>
        <v>57.3</v>
      </c>
      <c r="K9" s="29">
        <v>8</v>
      </c>
    </row>
    <row r="10" spans="1:11" ht="30" customHeight="1" thickBot="1">
      <c r="A10" s="28" t="s">
        <v>586</v>
      </c>
      <c r="B10" s="29" t="s">
        <v>2001</v>
      </c>
      <c r="C10" s="29" t="s">
        <v>347</v>
      </c>
      <c r="D10" s="29" t="s">
        <v>567</v>
      </c>
      <c r="E10" s="29" t="s">
        <v>356</v>
      </c>
      <c r="F10" s="29" t="s">
        <v>2002</v>
      </c>
      <c r="G10" s="15">
        <f t="shared" si="0"/>
        <v>15.524999999999999</v>
      </c>
      <c r="H10" s="5">
        <v>41</v>
      </c>
      <c r="I10" s="7">
        <f t="shared" si="1"/>
        <v>28.7</v>
      </c>
      <c r="J10" s="30">
        <f t="shared" si="2"/>
        <v>44.224999999999994</v>
      </c>
      <c r="K10" s="29">
        <v>9</v>
      </c>
    </row>
    <row r="11" spans="1:11" ht="30" customHeight="1" thickBot="1">
      <c r="A11" s="28" t="s">
        <v>2013</v>
      </c>
      <c r="B11" s="29" t="s">
        <v>2014</v>
      </c>
      <c r="C11" s="29" t="s">
        <v>347</v>
      </c>
      <c r="D11" s="29" t="s">
        <v>567</v>
      </c>
      <c r="E11" s="29" t="s">
        <v>356</v>
      </c>
      <c r="F11" s="29" t="s">
        <v>351</v>
      </c>
      <c r="G11" s="15">
        <f t="shared" si="0"/>
        <v>0</v>
      </c>
      <c r="H11" s="5">
        <v>43</v>
      </c>
      <c r="I11" s="7">
        <f t="shared" si="1"/>
        <v>30.099999999999998</v>
      </c>
      <c r="J11" s="30">
        <f t="shared" si="2"/>
        <v>30.099999999999998</v>
      </c>
      <c r="K11" s="29">
        <v>10</v>
      </c>
    </row>
    <row r="12" spans="1:11" ht="30" customHeight="1" thickBot="1">
      <c r="A12" s="28" t="s">
        <v>578</v>
      </c>
      <c r="B12" s="29" t="s">
        <v>579</v>
      </c>
      <c r="C12" s="29" t="s">
        <v>347</v>
      </c>
      <c r="D12" s="29" t="s">
        <v>567</v>
      </c>
      <c r="E12" s="29" t="s">
        <v>356</v>
      </c>
      <c r="F12" s="29" t="s">
        <v>530</v>
      </c>
      <c r="G12" s="15">
        <f t="shared" si="0"/>
        <v>16.349999999999998</v>
      </c>
      <c r="H12" s="5">
        <v>0</v>
      </c>
      <c r="I12" s="7">
        <f t="shared" si="1"/>
        <v>0</v>
      </c>
      <c r="J12" s="30">
        <f t="shared" si="2"/>
        <v>16.349999999999998</v>
      </c>
      <c r="K12" s="29">
        <v>11</v>
      </c>
    </row>
    <row r="13" spans="1:11" ht="30" customHeight="1" thickBot="1">
      <c r="A13" s="28" t="s">
        <v>580</v>
      </c>
      <c r="B13" s="29" t="s">
        <v>581</v>
      </c>
      <c r="C13" s="29" t="s">
        <v>347</v>
      </c>
      <c r="D13" s="29" t="s">
        <v>567</v>
      </c>
      <c r="E13" s="29" t="s">
        <v>356</v>
      </c>
      <c r="F13" s="29" t="s">
        <v>582</v>
      </c>
      <c r="G13" s="15">
        <f t="shared" si="0"/>
        <v>15.824999999999999</v>
      </c>
      <c r="H13" s="5">
        <v>0</v>
      </c>
      <c r="I13" s="7">
        <f t="shared" si="1"/>
        <v>0</v>
      </c>
      <c r="J13" s="30">
        <f t="shared" si="2"/>
        <v>15.824999999999999</v>
      </c>
      <c r="K13" s="29">
        <v>12</v>
      </c>
    </row>
    <row r="14" spans="1:11" ht="30" customHeight="1" thickBot="1">
      <c r="A14" s="28" t="s">
        <v>2003</v>
      </c>
      <c r="B14" s="29" t="s">
        <v>2004</v>
      </c>
      <c r="C14" s="29" t="s">
        <v>347</v>
      </c>
      <c r="D14" s="29" t="s">
        <v>567</v>
      </c>
      <c r="E14" s="29" t="s">
        <v>356</v>
      </c>
      <c r="F14" s="29" t="s">
        <v>2005</v>
      </c>
      <c r="G14" s="15">
        <f t="shared" si="0"/>
        <v>14.924999999999999</v>
      </c>
      <c r="H14" s="5">
        <v>0</v>
      </c>
      <c r="I14" s="7">
        <f t="shared" si="1"/>
        <v>0</v>
      </c>
      <c r="J14" s="30">
        <f t="shared" si="2"/>
        <v>14.924999999999999</v>
      </c>
      <c r="K14" s="29">
        <v>13</v>
      </c>
    </row>
    <row r="15" spans="1:11" ht="30" customHeight="1" thickBot="1">
      <c r="A15" s="28" t="s">
        <v>2009</v>
      </c>
      <c r="B15" s="29" t="s">
        <v>2010</v>
      </c>
      <c r="C15" s="29" t="s">
        <v>347</v>
      </c>
      <c r="D15" s="29" t="s">
        <v>567</v>
      </c>
      <c r="E15" s="29" t="s">
        <v>356</v>
      </c>
      <c r="F15" s="29" t="s">
        <v>351</v>
      </c>
      <c r="G15" s="15">
        <f t="shared" si="0"/>
        <v>0</v>
      </c>
      <c r="H15" s="5">
        <v>0</v>
      </c>
      <c r="I15" s="7">
        <f t="shared" si="1"/>
        <v>0</v>
      </c>
      <c r="J15" s="30">
        <f t="shared" si="2"/>
        <v>0</v>
      </c>
      <c r="K15" s="29"/>
    </row>
    <row r="16" spans="1:11" ht="30" customHeight="1" thickBot="1">
      <c r="A16" s="28" t="s">
        <v>2011</v>
      </c>
      <c r="B16" s="29" t="s">
        <v>2012</v>
      </c>
      <c r="C16" s="29" t="s">
        <v>347</v>
      </c>
      <c r="D16" s="29" t="s">
        <v>567</v>
      </c>
      <c r="E16" s="29" t="s">
        <v>356</v>
      </c>
      <c r="F16" s="29" t="s">
        <v>351</v>
      </c>
      <c r="G16" s="15">
        <f t="shared" si="0"/>
        <v>0</v>
      </c>
      <c r="H16" s="5">
        <v>0</v>
      </c>
      <c r="I16" s="7">
        <f t="shared" si="1"/>
        <v>0</v>
      </c>
      <c r="J16" s="30">
        <f t="shared" si="2"/>
        <v>0</v>
      </c>
      <c r="K16" s="29"/>
    </row>
  </sheetData>
  <phoneticPr fontId="2" type="noConversion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>
  <dimension ref="A1:K27"/>
  <sheetViews>
    <sheetView workbookViewId="0">
      <selection activeCell="N7" sqref="N7"/>
    </sheetView>
  </sheetViews>
  <sheetFormatPr defaultRowHeight="30" customHeight="1"/>
  <cols>
    <col min="1" max="1" width="9" style="16"/>
    <col min="2" max="2" width="22.625" style="16" customWidth="1"/>
    <col min="3" max="3" width="27.5" style="16" customWidth="1"/>
    <col min="4" max="4" width="14.5" style="16" customWidth="1"/>
    <col min="5" max="5" width="5.625" style="16" customWidth="1"/>
    <col min="6" max="11" width="9" style="16"/>
  </cols>
  <sheetData>
    <row r="1" spans="1:11" ht="30" customHeight="1" thickBot="1">
      <c r="A1" s="26" t="s">
        <v>340</v>
      </c>
      <c r="B1" s="27" t="s">
        <v>341</v>
      </c>
      <c r="C1" s="27" t="s">
        <v>342</v>
      </c>
      <c r="D1" s="27" t="s">
        <v>343</v>
      </c>
      <c r="E1" s="27" t="s">
        <v>344</v>
      </c>
      <c r="F1" s="27" t="s">
        <v>1778</v>
      </c>
      <c r="G1" s="3" t="s">
        <v>1779</v>
      </c>
      <c r="H1" s="4" t="s">
        <v>1780</v>
      </c>
      <c r="I1" s="44" t="s">
        <v>1781</v>
      </c>
      <c r="J1" s="2" t="s">
        <v>1783</v>
      </c>
      <c r="K1" s="2" t="s">
        <v>1784</v>
      </c>
    </row>
    <row r="2" spans="1:11" ht="30" customHeight="1" thickBot="1">
      <c r="A2" s="28" t="s">
        <v>2015</v>
      </c>
      <c r="B2" s="29" t="s">
        <v>2016</v>
      </c>
      <c r="C2" s="29" t="s">
        <v>347</v>
      </c>
      <c r="D2" s="29" t="s">
        <v>2017</v>
      </c>
      <c r="E2" s="29" t="s">
        <v>352</v>
      </c>
      <c r="F2" s="29" t="s">
        <v>2018</v>
      </c>
      <c r="G2" s="15">
        <f t="shared" ref="G2:G27" si="0">F2*30%</f>
        <v>21.9</v>
      </c>
      <c r="H2" s="5">
        <v>86</v>
      </c>
      <c r="I2" s="32">
        <f t="shared" ref="I2:I27" si="1">H2*0.7</f>
        <v>60.199999999999996</v>
      </c>
      <c r="J2" s="30">
        <f t="shared" ref="J2:J27" si="2">G2+I2</f>
        <v>82.1</v>
      </c>
      <c r="K2" s="29">
        <v>1</v>
      </c>
    </row>
    <row r="3" spans="1:11" ht="30" customHeight="1" thickBot="1">
      <c r="A3" s="28" t="s">
        <v>2026</v>
      </c>
      <c r="B3" s="29" t="s">
        <v>2027</v>
      </c>
      <c r="C3" s="29" t="s">
        <v>347</v>
      </c>
      <c r="D3" s="29" t="s">
        <v>2017</v>
      </c>
      <c r="E3" s="29" t="s">
        <v>352</v>
      </c>
      <c r="F3" s="29" t="s">
        <v>376</v>
      </c>
      <c r="G3" s="15">
        <f t="shared" si="0"/>
        <v>19.8</v>
      </c>
      <c r="H3" s="5">
        <v>84</v>
      </c>
      <c r="I3" s="32">
        <f t="shared" si="1"/>
        <v>58.8</v>
      </c>
      <c r="J3" s="30">
        <f t="shared" si="2"/>
        <v>78.599999999999994</v>
      </c>
      <c r="K3" s="29">
        <v>2</v>
      </c>
    </row>
    <row r="4" spans="1:11" ht="30" customHeight="1" thickBot="1">
      <c r="A4" s="28" t="s">
        <v>2044</v>
      </c>
      <c r="B4" s="29" t="s">
        <v>2045</v>
      </c>
      <c r="C4" s="29" t="s">
        <v>347</v>
      </c>
      <c r="D4" s="29" t="s">
        <v>2017</v>
      </c>
      <c r="E4" s="29" t="s">
        <v>352</v>
      </c>
      <c r="F4" s="29" t="s">
        <v>501</v>
      </c>
      <c r="G4" s="15">
        <f t="shared" si="0"/>
        <v>18.074999999999999</v>
      </c>
      <c r="H4" s="5">
        <v>78</v>
      </c>
      <c r="I4" s="32">
        <f t="shared" si="1"/>
        <v>54.599999999999994</v>
      </c>
      <c r="J4" s="30">
        <f t="shared" si="2"/>
        <v>72.674999999999997</v>
      </c>
      <c r="K4" s="29">
        <v>3</v>
      </c>
    </row>
    <row r="5" spans="1:11" ht="30" customHeight="1" thickBot="1">
      <c r="A5" s="28" t="s">
        <v>2030</v>
      </c>
      <c r="B5" s="29" t="s">
        <v>2031</v>
      </c>
      <c r="C5" s="29" t="s">
        <v>347</v>
      </c>
      <c r="D5" s="29" t="s">
        <v>2017</v>
      </c>
      <c r="E5" s="29" t="s">
        <v>352</v>
      </c>
      <c r="F5" s="29" t="s">
        <v>386</v>
      </c>
      <c r="G5" s="15">
        <f t="shared" si="0"/>
        <v>19.349999999999998</v>
      </c>
      <c r="H5" s="5">
        <v>76</v>
      </c>
      <c r="I5" s="32">
        <f t="shared" si="1"/>
        <v>53.199999999999996</v>
      </c>
      <c r="J5" s="30">
        <f t="shared" si="2"/>
        <v>72.55</v>
      </c>
      <c r="K5" s="29">
        <v>4</v>
      </c>
    </row>
    <row r="6" spans="1:11" ht="30" customHeight="1" thickBot="1">
      <c r="A6" s="28" t="s">
        <v>2024</v>
      </c>
      <c r="B6" s="29" t="s">
        <v>2025</v>
      </c>
      <c r="C6" s="29" t="s">
        <v>347</v>
      </c>
      <c r="D6" s="29" t="s">
        <v>2017</v>
      </c>
      <c r="E6" s="29" t="s">
        <v>352</v>
      </c>
      <c r="F6" s="29" t="s">
        <v>2023</v>
      </c>
      <c r="G6" s="15">
        <f t="shared" si="0"/>
        <v>20.399999999999999</v>
      </c>
      <c r="H6" s="5">
        <v>74</v>
      </c>
      <c r="I6" s="32">
        <f t="shared" si="1"/>
        <v>51.8</v>
      </c>
      <c r="J6" s="30">
        <f t="shared" si="2"/>
        <v>72.199999999999989</v>
      </c>
      <c r="K6" s="29">
        <v>5</v>
      </c>
    </row>
    <row r="7" spans="1:11" ht="30" customHeight="1" thickBot="1">
      <c r="A7" s="28" t="s">
        <v>2061</v>
      </c>
      <c r="B7" s="29" t="s">
        <v>2062</v>
      </c>
      <c r="C7" s="29" t="s">
        <v>347</v>
      </c>
      <c r="D7" s="29" t="s">
        <v>2017</v>
      </c>
      <c r="E7" s="29" t="s">
        <v>352</v>
      </c>
      <c r="F7" s="29" t="s">
        <v>524</v>
      </c>
      <c r="G7" s="15">
        <f t="shared" si="0"/>
        <v>17.399999999999999</v>
      </c>
      <c r="H7" s="5">
        <v>78</v>
      </c>
      <c r="I7" s="32">
        <f t="shared" si="1"/>
        <v>54.599999999999994</v>
      </c>
      <c r="J7" s="30">
        <f t="shared" si="2"/>
        <v>72</v>
      </c>
      <c r="K7" s="29">
        <v>6</v>
      </c>
    </row>
    <row r="8" spans="1:11" ht="30" customHeight="1" thickBot="1">
      <c r="A8" s="28" t="s">
        <v>2040</v>
      </c>
      <c r="B8" s="29" t="s">
        <v>2041</v>
      </c>
      <c r="C8" s="29" t="s">
        <v>347</v>
      </c>
      <c r="D8" s="29" t="s">
        <v>2017</v>
      </c>
      <c r="E8" s="29" t="s">
        <v>352</v>
      </c>
      <c r="F8" s="29" t="s">
        <v>444</v>
      </c>
      <c r="G8" s="15">
        <f t="shared" si="0"/>
        <v>18.45</v>
      </c>
      <c r="H8" s="5">
        <v>76</v>
      </c>
      <c r="I8" s="32">
        <f t="shared" si="1"/>
        <v>53.199999999999996</v>
      </c>
      <c r="J8" s="30">
        <f t="shared" si="2"/>
        <v>71.649999999999991</v>
      </c>
      <c r="K8" s="29">
        <v>7</v>
      </c>
    </row>
    <row r="9" spans="1:11" ht="30" customHeight="1" thickBot="1">
      <c r="A9" s="28" t="s">
        <v>2021</v>
      </c>
      <c r="B9" s="29" t="s">
        <v>2022</v>
      </c>
      <c r="C9" s="29" t="s">
        <v>347</v>
      </c>
      <c r="D9" s="29" t="s">
        <v>2017</v>
      </c>
      <c r="E9" s="29" t="s">
        <v>352</v>
      </c>
      <c r="F9" s="29" t="s">
        <v>2023</v>
      </c>
      <c r="G9" s="15">
        <f t="shared" si="0"/>
        <v>20.399999999999999</v>
      </c>
      <c r="H9" s="5">
        <v>71</v>
      </c>
      <c r="I9" s="32">
        <f t="shared" si="1"/>
        <v>49.699999999999996</v>
      </c>
      <c r="J9" s="30">
        <f t="shared" si="2"/>
        <v>70.099999999999994</v>
      </c>
      <c r="K9" s="29">
        <v>8</v>
      </c>
    </row>
    <row r="10" spans="1:11" ht="30" customHeight="1" thickBot="1">
      <c r="A10" s="28" t="s">
        <v>2046</v>
      </c>
      <c r="B10" s="29" t="s">
        <v>2047</v>
      </c>
      <c r="C10" s="29" t="s">
        <v>347</v>
      </c>
      <c r="D10" s="29" t="s">
        <v>2017</v>
      </c>
      <c r="E10" s="29" t="s">
        <v>352</v>
      </c>
      <c r="F10" s="29" t="s">
        <v>501</v>
      </c>
      <c r="G10" s="15">
        <f t="shared" si="0"/>
        <v>18.074999999999999</v>
      </c>
      <c r="H10" s="5">
        <v>70</v>
      </c>
      <c r="I10" s="32">
        <f t="shared" si="1"/>
        <v>49</v>
      </c>
      <c r="J10" s="30">
        <f t="shared" si="2"/>
        <v>67.075000000000003</v>
      </c>
      <c r="K10" s="29">
        <v>9</v>
      </c>
    </row>
    <row r="11" spans="1:11" ht="30" customHeight="1" thickBot="1">
      <c r="A11" s="28" t="s">
        <v>2065</v>
      </c>
      <c r="B11" s="29" t="s">
        <v>2066</v>
      </c>
      <c r="C11" s="29" t="s">
        <v>347</v>
      </c>
      <c r="D11" s="29" t="s">
        <v>2017</v>
      </c>
      <c r="E11" s="29" t="s">
        <v>352</v>
      </c>
      <c r="F11" s="29" t="s">
        <v>537</v>
      </c>
      <c r="G11" s="15">
        <f t="shared" si="0"/>
        <v>15.375</v>
      </c>
      <c r="H11" s="5">
        <v>67</v>
      </c>
      <c r="I11" s="32">
        <f t="shared" si="1"/>
        <v>46.9</v>
      </c>
      <c r="J11" s="30">
        <f t="shared" si="2"/>
        <v>62.274999999999999</v>
      </c>
      <c r="K11" s="29">
        <v>10</v>
      </c>
    </row>
    <row r="12" spans="1:11" ht="30" customHeight="1" thickBot="1">
      <c r="A12" s="28" t="s">
        <v>2059</v>
      </c>
      <c r="B12" s="29" t="s">
        <v>2060</v>
      </c>
      <c r="C12" s="29" t="s">
        <v>347</v>
      </c>
      <c r="D12" s="29" t="s">
        <v>2017</v>
      </c>
      <c r="E12" s="29" t="s">
        <v>352</v>
      </c>
      <c r="F12" s="29" t="s">
        <v>521</v>
      </c>
      <c r="G12" s="15">
        <f t="shared" si="0"/>
        <v>17.474999999999998</v>
      </c>
      <c r="H12" s="5">
        <v>60</v>
      </c>
      <c r="I12" s="32">
        <f t="shared" si="1"/>
        <v>42</v>
      </c>
      <c r="J12" s="30">
        <f t="shared" si="2"/>
        <v>59.474999999999994</v>
      </c>
      <c r="K12" s="29">
        <v>11</v>
      </c>
    </row>
    <row r="13" spans="1:11" ht="30" customHeight="1" thickBot="1">
      <c r="A13" s="28" t="s">
        <v>2035</v>
      </c>
      <c r="B13" s="29" t="s">
        <v>2036</v>
      </c>
      <c r="C13" s="29" t="s">
        <v>347</v>
      </c>
      <c r="D13" s="29" t="s">
        <v>2017</v>
      </c>
      <c r="E13" s="29" t="s">
        <v>352</v>
      </c>
      <c r="F13" s="29" t="s">
        <v>2037</v>
      </c>
      <c r="G13" s="15">
        <f t="shared" si="0"/>
        <v>18.974999999999998</v>
      </c>
      <c r="H13" s="5">
        <v>54</v>
      </c>
      <c r="I13" s="32">
        <f t="shared" si="1"/>
        <v>37.799999999999997</v>
      </c>
      <c r="J13" s="30">
        <f t="shared" si="2"/>
        <v>56.774999999999991</v>
      </c>
      <c r="K13" s="29">
        <v>12</v>
      </c>
    </row>
    <row r="14" spans="1:11" ht="30" customHeight="1" thickBot="1">
      <c r="A14" s="28" t="s">
        <v>2038</v>
      </c>
      <c r="B14" s="29" t="s">
        <v>2039</v>
      </c>
      <c r="C14" s="29" t="s">
        <v>347</v>
      </c>
      <c r="D14" s="29" t="s">
        <v>2017</v>
      </c>
      <c r="E14" s="29" t="s">
        <v>352</v>
      </c>
      <c r="F14" s="29" t="s">
        <v>493</v>
      </c>
      <c r="G14" s="15">
        <f t="shared" si="0"/>
        <v>18.75</v>
      </c>
      <c r="H14" s="5">
        <v>54</v>
      </c>
      <c r="I14" s="32">
        <f t="shared" si="1"/>
        <v>37.799999999999997</v>
      </c>
      <c r="J14" s="30">
        <f t="shared" si="2"/>
        <v>56.55</v>
      </c>
      <c r="K14" s="29">
        <v>13</v>
      </c>
    </row>
    <row r="15" spans="1:11" ht="30" customHeight="1" thickBot="1">
      <c r="A15" s="28" t="s">
        <v>2048</v>
      </c>
      <c r="B15" s="29" t="s">
        <v>2049</v>
      </c>
      <c r="C15" s="29" t="s">
        <v>347</v>
      </c>
      <c r="D15" s="29" t="s">
        <v>2017</v>
      </c>
      <c r="E15" s="29" t="s">
        <v>352</v>
      </c>
      <c r="F15" s="29" t="s">
        <v>449</v>
      </c>
      <c r="G15" s="15">
        <f t="shared" si="0"/>
        <v>18</v>
      </c>
      <c r="H15" s="5">
        <v>51</v>
      </c>
      <c r="I15" s="32">
        <f t="shared" si="1"/>
        <v>35.699999999999996</v>
      </c>
      <c r="J15" s="30">
        <f t="shared" si="2"/>
        <v>53.699999999999996</v>
      </c>
      <c r="K15" s="29">
        <v>14</v>
      </c>
    </row>
    <row r="16" spans="1:11" ht="30" customHeight="1" thickBot="1">
      <c r="A16" s="28" t="s">
        <v>2032</v>
      </c>
      <c r="B16" s="29" t="s">
        <v>2033</v>
      </c>
      <c r="C16" s="29" t="s">
        <v>347</v>
      </c>
      <c r="D16" s="29" t="s">
        <v>2017</v>
      </c>
      <c r="E16" s="29" t="s">
        <v>352</v>
      </c>
      <c r="F16" s="29" t="s">
        <v>2034</v>
      </c>
      <c r="G16" s="15">
        <f t="shared" si="0"/>
        <v>19.05</v>
      </c>
      <c r="H16" s="5">
        <v>48</v>
      </c>
      <c r="I16" s="32">
        <f t="shared" si="1"/>
        <v>33.599999999999994</v>
      </c>
      <c r="J16" s="30">
        <f t="shared" si="2"/>
        <v>52.649999999999991</v>
      </c>
      <c r="K16" s="29">
        <v>15</v>
      </c>
    </row>
    <row r="17" spans="1:11" ht="30" customHeight="1" thickBot="1">
      <c r="A17" s="28" t="s">
        <v>2042</v>
      </c>
      <c r="B17" s="29" t="s">
        <v>2043</v>
      </c>
      <c r="C17" s="29" t="s">
        <v>347</v>
      </c>
      <c r="D17" s="29" t="s">
        <v>2017</v>
      </c>
      <c r="E17" s="29" t="s">
        <v>352</v>
      </c>
      <c r="F17" s="29" t="s">
        <v>392</v>
      </c>
      <c r="G17" s="15">
        <f t="shared" si="0"/>
        <v>18.3</v>
      </c>
      <c r="H17" s="5">
        <v>48</v>
      </c>
      <c r="I17" s="32">
        <f t="shared" si="1"/>
        <v>33.599999999999994</v>
      </c>
      <c r="J17" s="30">
        <f t="shared" si="2"/>
        <v>51.899999999999991</v>
      </c>
      <c r="K17" s="29">
        <v>16</v>
      </c>
    </row>
    <row r="18" spans="1:11" ht="30" customHeight="1" thickBot="1">
      <c r="A18" s="28" t="s">
        <v>2028</v>
      </c>
      <c r="B18" s="29" t="s">
        <v>2029</v>
      </c>
      <c r="C18" s="29" t="s">
        <v>347</v>
      </c>
      <c r="D18" s="29" t="s">
        <v>2017</v>
      </c>
      <c r="E18" s="29" t="s">
        <v>352</v>
      </c>
      <c r="F18" s="29" t="s">
        <v>483</v>
      </c>
      <c r="G18" s="15">
        <f t="shared" si="0"/>
        <v>19.649999999999999</v>
      </c>
      <c r="H18" s="5">
        <v>44</v>
      </c>
      <c r="I18" s="32">
        <f t="shared" si="1"/>
        <v>30.799999999999997</v>
      </c>
      <c r="J18" s="30">
        <f t="shared" si="2"/>
        <v>50.449999999999996</v>
      </c>
      <c r="K18" s="29">
        <v>17</v>
      </c>
    </row>
    <row r="19" spans="1:11" ht="30" customHeight="1" thickBot="1">
      <c r="A19" s="28" t="s">
        <v>2055</v>
      </c>
      <c r="B19" s="29" t="s">
        <v>2056</v>
      </c>
      <c r="C19" s="29" t="s">
        <v>347</v>
      </c>
      <c r="D19" s="29" t="s">
        <v>2017</v>
      </c>
      <c r="E19" s="29" t="s">
        <v>352</v>
      </c>
      <c r="F19" s="29" t="s">
        <v>402</v>
      </c>
      <c r="G19" s="15">
        <f t="shared" si="0"/>
        <v>17.849999999999998</v>
      </c>
      <c r="H19" s="5">
        <v>46</v>
      </c>
      <c r="I19" s="32">
        <f t="shared" si="1"/>
        <v>32.199999999999996</v>
      </c>
      <c r="J19" s="30">
        <f t="shared" si="2"/>
        <v>50.05</v>
      </c>
      <c r="K19" s="29">
        <v>18</v>
      </c>
    </row>
    <row r="20" spans="1:11" ht="30" customHeight="1" thickBot="1">
      <c r="A20" s="28" t="s">
        <v>2063</v>
      </c>
      <c r="B20" s="29" t="s">
        <v>2064</v>
      </c>
      <c r="C20" s="29" t="s">
        <v>347</v>
      </c>
      <c r="D20" s="29" t="s">
        <v>2017</v>
      </c>
      <c r="E20" s="29" t="s">
        <v>352</v>
      </c>
      <c r="F20" s="29" t="s">
        <v>530</v>
      </c>
      <c r="G20" s="15">
        <f t="shared" si="0"/>
        <v>16.349999999999998</v>
      </c>
      <c r="H20" s="5">
        <v>36</v>
      </c>
      <c r="I20" s="32">
        <f t="shared" si="1"/>
        <v>25.2</v>
      </c>
      <c r="J20" s="30">
        <f t="shared" si="2"/>
        <v>41.55</v>
      </c>
      <c r="K20" s="29">
        <v>19</v>
      </c>
    </row>
    <row r="21" spans="1:11" ht="30" customHeight="1" thickBot="1">
      <c r="A21" s="28" t="s">
        <v>2019</v>
      </c>
      <c r="B21" s="29" t="s">
        <v>2020</v>
      </c>
      <c r="C21" s="29" t="s">
        <v>347</v>
      </c>
      <c r="D21" s="29" t="s">
        <v>2017</v>
      </c>
      <c r="E21" s="29" t="s">
        <v>352</v>
      </c>
      <c r="F21" s="29" t="s">
        <v>359</v>
      </c>
      <c r="G21" s="15">
        <f t="shared" si="0"/>
        <v>20.55</v>
      </c>
      <c r="H21" s="5">
        <v>0</v>
      </c>
      <c r="I21" s="32">
        <f t="shared" si="1"/>
        <v>0</v>
      </c>
      <c r="J21" s="30">
        <f t="shared" si="2"/>
        <v>20.55</v>
      </c>
      <c r="K21" s="29">
        <v>20</v>
      </c>
    </row>
    <row r="22" spans="1:11" ht="30" customHeight="1" thickBot="1">
      <c r="A22" s="28" t="s">
        <v>2050</v>
      </c>
      <c r="B22" s="29" t="s">
        <v>2051</v>
      </c>
      <c r="C22" s="29" t="s">
        <v>347</v>
      </c>
      <c r="D22" s="29" t="s">
        <v>2017</v>
      </c>
      <c r="E22" s="29" t="s">
        <v>352</v>
      </c>
      <c r="F22" s="29" t="s">
        <v>2052</v>
      </c>
      <c r="G22" s="15">
        <f t="shared" si="0"/>
        <v>17.925000000000001</v>
      </c>
      <c r="H22" s="5">
        <v>0</v>
      </c>
      <c r="I22" s="32">
        <f t="shared" si="1"/>
        <v>0</v>
      </c>
      <c r="J22" s="30">
        <f t="shared" si="2"/>
        <v>17.925000000000001</v>
      </c>
      <c r="K22" s="29">
        <v>21</v>
      </c>
    </row>
    <row r="23" spans="1:11" ht="30" customHeight="1" thickBot="1">
      <c r="A23" s="28" t="s">
        <v>2053</v>
      </c>
      <c r="B23" s="29" t="s">
        <v>2054</v>
      </c>
      <c r="C23" s="29" t="s">
        <v>347</v>
      </c>
      <c r="D23" s="29" t="s">
        <v>2017</v>
      </c>
      <c r="E23" s="29" t="s">
        <v>352</v>
      </c>
      <c r="F23" s="29" t="s">
        <v>402</v>
      </c>
      <c r="G23" s="15">
        <f t="shared" si="0"/>
        <v>17.849999999999998</v>
      </c>
      <c r="H23" s="5">
        <v>0</v>
      </c>
      <c r="I23" s="32">
        <f t="shared" si="1"/>
        <v>0</v>
      </c>
      <c r="J23" s="30">
        <f t="shared" si="2"/>
        <v>17.849999999999998</v>
      </c>
      <c r="K23" s="29">
        <v>22</v>
      </c>
    </row>
    <row r="24" spans="1:11" ht="30" customHeight="1" thickBot="1">
      <c r="A24" s="28" t="s">
        <v>2057</v>
      </c>
      <c r="B24" s="29" t="s">
        <v>2058</v>
      </c>
      <c r="C24" s="29" t="s">
        <v>347</v>
      </c>
      <c r="D24" s="29" t="s">
        <v>2017</v>
      </c>
      <c r="E24" s="29" t="s">
        <v>352</v>
      </c>
      <c r="F24" s="29" t="s">
        <v>402</v>
      </c>
      <c r="G24" s="15">
        <f t="shared" si="0"/>
        <v>17.849999999999998</v>
      </c>
      <c r="H24" s="5">
        <v>0</v>
      </c>
      <c r="I24" s="32">
        <f t="shared" si="1"/>
        <v>0</v>
      </c>
      <c r="J24" s="30">
        <f t="shared" si="2"/>
        <v>17.849999999999998</v>
      </c>
      <c r="K24" s="29">
        <v>23</v>
      </c>
    </row>
    <row r="25" spans="1:11" ht="30" customHeight="1" thickBot="1">
      <c r="A25" s="28" t="s">
        <v>2069</v>
      </c>
      <c r="B25" s="29" t="s">
        <v>2070</v>
      </c>
      <c r="C25" s="29" t="s">
        <v>347</v>
      </c>
      <c r="D25" s="29" t="s">
        <v>2017</v>
      </c>
      <c r="E25" s="29" t="s">
        <v>352</v>
      </c>
      <c r="F25" s="29" t="s">
        <v>351</v>
      </c>
      <c r="G25" s="15">
        <f t="shared" si="0"/>
        <v>0</v>
      </c>
      <c r="H25" s="5">
        <v>0</v>
      </c>
      <c r="I25" s="32">
        <f t="shared" si="1"/>
        <v>0</v>
      </c>
      <c r="J25" s="30">
        <f t="shared" si="2"/>
        <v>0</v>
      </c>
      <c r="K25" s="29"/>
    </row>
    <row r="26" spans="1:11" ht="30" customHeight="1" thickBot="1">
      <c r="A26" s="28" t="s">
        <v>2067</v>
      </c>
      <c r="B26" s="29" t="s">
        <v>2068</v>
      </c>
      <c r="C26" s="29" t="s">
        <v>347</v>
      </c>
      <c r="D26" s="29" t="s">
        <v>2017</v>
      </c>
      <c r="E26" s="29" t="s">
        <v>352</v>
      </c>
      <c r="F26" s="29" t="s">
        <v>351</v>
      </c>
      <c r="G26" s="15">
        <f t="shared" si="0"/>
        <v>0</v>
      </c>
      <c r="H26" s="5">
        <v>0</v>
      </c>
      <c r="I26" s="32">
        <f t="shared" si="1"/>
        <v>0</v>
      </c>
      <c r="J26" s="30">
        <f t="shared" si="2"/>
        <v>0</v>
      </c>
      <c r="K26" s="29"/>
    </row>
    <row r="27" spans="1:11" ht="30" customHeight="1" thickBot="1">
      <c r="A27" s="28" t="s">
        <v>2071</v>
      </c>
      <c r="B27" s="29" t="s">
        <v>2072</v>
      </c>
      <c r="C27" s="29" t="s">
        <v>347</v>
      </c>
      <c r="D27" s="29" t="s">
        <v>2017</v>
      </c>
      <c r="E27" s="29" t="s">
        <v>352</v>
      </c>
      <c r="F27" s="29" t="s">
        <v>351</v>
      </c>
      <c r="G27" s="15">
        <f t="shared" si="0"/>
        <v>0</v>
      </c>
      <c r="H27" s="5">
        <v>0</v>
      </c>
      <c r="I27" s="32">
        <f t="shared" si="1"/>
        <v>0</v>
      </c>
      <c r="J27" s="30">
        <f t="shared" si="2"/>
        <v>0</v>
      </c>
      <c r="K27" s="29"/>
    </row>
  </sheetData>
  <phoneticPr fontId="2" type="noConversion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>
  <dimension ref="A1:K12"/>
  <sheetViews>
    <sheetView workbookViewId="0">
      <selection activeCell="N8" sqref="N8"/>
    </sheetView>
  </sheetViews>
  <sheetFormatPr defaultRowHeight="30" customHeight="1"/>
  <cols>
    <col min="1" max="1" width="9" style="16"/>
    <col min="2" max="2" width="22" style="16" customWidth="1"/>
    <col min="3" max="3" width="28.75" style="16" customWidth="1"/>
    <col min="4" max="4" width="15.25" style="16" customWidth="1"/>
    <col min="5" max="5" width="4.625" style="16" customWidth="1"/>
    <col min="6" max="7" width="9" style="16"/>
    <col min="8" max="8" width="9" style="31"/>
    <col min="9" max="11" width="9" style="16"/>
  </cols>
  <sheetData>
    <row r="1" spans="1:11" ht="30" customHeight="1" thickBot="1">
      <c r="A1" s="26" t="s">
        <v>340</v>
      </c>
      <c r="B1" s="27" t="s">
        <v>341</v>
      </c>
      <c r="C1" s="27" t="s">
        <v>342</v>
      </c>
      <c r="D1" s="27" t="s">
        <v>343</v>
      </c>
      <c r="E1" s="27" t="s">
        <v>344</v>
      </c>
      <c r="F1" s="27" t="s">
        <v>1778</v>
      </c>
      <c r="G1" s="3" t="s">
        <v>1779</v>
      </c>
      <c r="H1" s="2" t="s">
        <v>1780</v>
      </c>
      <c r="I1" s="2" t="s">
        <v>1781</v>
      </c>
      <c r="J1" s="2" t="s">
        <v>1782</v>
      </c>
      <c r="K1" s="2" t="s">
        <v>1788</v>
      </c>
    </row>
    <row r="2" spans="1:11" ht="30" customHeight="1" thickBot="1">
      <c r="A2" s="28" t="s">
        <v>2073</v>
      </c>
      <c r="B2" s="29" t="s">
        <v>2074</v>
      </c>
      <c r="C2" s="29" t="s">
        <v>2075</v>
      </c>
      <c r="D2" s="29" t="s">
        <v>348</v>
      </c>
      <c r="E2" s="29" t="s">
        <v>352</v>
      </c>
      <c r="F2" s="29" t="s">
        <v>2076</v>
      </c>
      <c r="G2" s="15">
        <f t="shared" ref="G2:G12" si="0">F2*30%</f>
        <v>21.375</v>
      </c>
      <c r="H2" s="5">
        <v>83</v>
      </c>
      <c r="I2" s="7">
        <f t="shared" ref="I2:I12" si="1">H2*0.7</f>
        <v>58.099999999999994</v>
      </c>
      <c r="J2" s="30">
        <f t="shared" ref="J2:J12" si="2">G2+I2</f>
        <v>79.474999999999994</v>
      </c>
      <c r="K2" s="29">
        <v>1</v>
      </c>
    </row>
    <row r="3" spans="1:11" ht="30" customHeight="1" thickBot="1">
      <c r="A3" s="28" t="s">
        <v>2085</v>
      </c>
      <c r="B3" s="29" t="s">
        <v>2086</v>
      </c>
      <c r="C3" s="29" t="s">
        <v>2075</v>
      </c>
      <c r="D3" s="29" t="s">
        <v>348</v>
      </c>
      <c r="E3" s="29" t="s">
        <v>352</v>
      </c>
      <c r="F3" s="29" t="s">
        <v>373</v>
      </c>
      <c r="G3" s="15">
        <f t="shared" si="0"/>
        <v>19.95</v>
      </c>
      <c r="H3" s="5">
        <v>82</v>
      </c>
      <c r="I3" s="7">
        <f t="shared" si="1"/>
        <v>57.4</v>
      </c>
      <c r="J3" s="30">
        <f t="shared" si="2"/>
        <v>77.349999999999994</v>
      </c>
      <c r="K3" s="29">
        <v>2</v>
      </c>
    </row>
    <row r="4" spans="1:11" ht="30" customHeight="1" thickBot="1">
      <c r="A4" s="28" t="s">
        <v>2077</v>
      </c>
      <c r="B4" s="29" t="s">
        <v>2078</v>
      </c>
      <c r="C4" s="29" t="s">
        <v>2075</v>
      </c>
      <c r="D4" s="29" t="s">
        <v>348</v>
      </c>
      <c r="E4" s="29" t="s">
        <v>352</v>
      </c>
      <c r="F4" s="29" t="s">
        <v>2079</v>
      </c>
      <c r="G4" s="15">
        <f t="shared" si="0"/>
        <v>21</v>
      </c>
      <c r="H4" s="5">
        <v>80</v>
      </c>
      <c r="I4" s="7">
        <f t="shared" si="1"/>
        <v>56</v>
      </c>
      <c r="J4" s="30">
        <f t="shared" si="2"/>
        <v>77</v>
      </c>
      <c r="K4" s="29">
        <v>3</v>
      </c>
    </row>
    <row r="5" spans="1:11" ht="30" customHeight="1" thickBot="1">
      <c r="A5" s="28" t="s">
        <v>2083</v>
      </c>
      <c r="B5" s="29" t="s">
        <v>2084</v>
      </c>
      <c r="C5" s="29" t="s">
        <v>2075</v>
      </c>
      <c r="D5" s="29" t="s">
        <v>348</v>
      </c>
      <c r="E5" s="29" t="s">
        <v>352</v>
      </c>
      <c r="F5" s="29" t="s">
        <v>2023</v>
      </c>
      <c r="G5" s="15">
        <f t="shared" si="0"/>
        <v>20.399999999999999</v>
      </c>
      <c r="H5" s="5">
        <v>76</v>
      </c>
      <c r="I5" s="7">
        <f t="shared" si="1"/>
        <v>53.199999999999996</v>
      </c>
      <c r="J5" s="30">
        <f t="shared" si="2"/>
        <v>73.599999999999994</v>
      </c>
      <c r="K5" s="29">
        <v>4</v>
      </c>
    </row>
    <row r="6" spans="1:11" ht="30" customHeight="1" thickBot="1">
      <c r="A6" s="28" t="s">
        <v>2087</v>
      </c>
      <c r="B6" s="29" t="s">
        <v>2088</v>
      </c>
      <c r="C6" s="29" t="s">
        <v>2075</v>
      </c>
      <c r="D6" s="29" t="s">
        <v>348</v>
      </c>
      <c r="E6" s="29" t="s">
        <v>352</v>
      </c>
      <c r="F6" s="29" t="s">
        <v>483</v>
      </c>
      <c r="G6" s="15">
        <f t="shared" si="0"/>
        <v>19.649999999999999</v>
      </c>
      <c r="H6" s="5">
        <v>75</v>
      </c>
      <c r="I6" s="7">
        <f t="shared" si="1"/>
        <v>52.5</v>
      </c>
      <c r="J6" s="30">
        <f t="shared" si="2"/>
        <v>72.150000000000006</v>
      </c>
      <c r="K6" s="29">
        <v>5</v>
      </c>
    </row>
    <row r="7" spans="1:11" ht="30" customHeight="1" thickBot="1">
      <c r="A7" s="28" t="s">
        <v>2094</v>
      </c>
      <c r="B7" s="29" t="s">
        <v>2095</v>
      </c>
      <c r="C7" s="29" t="s">
        <v>2075</v>
      </c>
      <c r="D7" s="29" t="s">
        <v>348</v>
      </c>
      <c r="E7" s="29" t="s">
        <v>352</v>
      </c>
      <c r="F7" s="29" t="s">
        <v>422</v>
      </c>
      <c r="G7" s="15">
        <f t="shared" si="0"/>
        <v>16.2</v>
      </c>
      <c r="H7" s="5">
        <v>76</v>
      </c>
      <c r="I7" s="7">
        <f t="shared" si="1"/>
        <v>53.199999999999996</v>
      </c>
      <c r="J7" s="30">
        <f t="shared" si="2"/>
        <v>69.399999999999991</v>
      </c>
      <c r="K7" s="29">
        <v>6</v>
      </c>
    </row>
    <row r="8" spans="1:11" ht="30" customHeight="1" thickBot="1">
      <c r="A8" s="28" t="s">
        <v>2089</v>
      </c>
      <c r="B8" s="29" t="s">
        <v>2090</v>
      </c>
      <c r="C8" s="29" t="s">
        <v>2075</v>
      </c>
      <c r="D8" s="29" t="s">
        <v>348</v>
      </c>
      <c r="E8" s="29" t="s">
        <v>352</v>
      </c>
      <c r="F8" s="29" t="s">
        <v>2091</v>
      </c>
      <c r="G8" s="15">
        <f t="shared" si="0"/>
        <v>18.524999999999999</v>
      </c>
      <c r="H8" s="5">
        <v>71</v>
      </c>
      <c r="I8" s="7">
        <f t="shared" si="1"/>
        <v>49.699999999999996</v>
      </c>
      <c r="J8" s="30">
        <f t="shared" si="2"/>
        <v>68.224999999999994</v>
      </c>
      <c r="K8" s="29">
        <v>7</v>
      </c>
    </row>
    <row r="9" spans="1:11" ht="30" customHeight="1" thickBot="1">
      <c r="A9" s="28" t="s">
        <v>2098</v>
      </c>
      <c r="B9" s="29" t="s">
        <v>2099</v>
      </c>
      <c r="C9" s="29" t="s">
        <v>2075</v>
      </c>
      <c r="D9" s="29" t="s">
        <v>348</v>
      </c>
      <c r="E9" s="29" t="s">
        <v>352</v>
      </c>
      <c r="F9" s="29" t="s">
        <v>2097</v>
      </c>
      <c r="G9" s="15">
        <f t="shared" si="0"/>
        <v>16.05</v>
      </c>
      <c r="H9" s="5">
        <v>63</v>
      </c>
      <c r="I9" s="7">
        <f t="shared" si="1"/>
        <v>44.099999999999994</v>
      </c>
      <c r="J9" s="30">
        <f t="shared" si="2"/>
        <v>60.149999999999991</v>
      </c>
      <c r="K9" s="29">
        <v>8</v>
      </c>
    </row>
    <row r="10" spans="1:11" ht="30" customHeight="1" thickBot="1">
      <c r="A10" s="28" t="s">
        <v>2080</v>
      </c>
      <c r="B10" s="29" t="s">
        <v>2081</v>
      </c>
      <c r="C10" s="29" t="s">
        <v>2075</v>
      </c>
      <c r="D10" s="29" t="s">
        <v>348</v>
      </c>
      <c r="E10" s="29" t="s">
        <v>352</v>
      </c>
      <c r="F10" s="29" t="s">
        <v>2082</v>
      </c>
      <c r="G10" s="15">
        <f t="shared" si="0"/>
        <v>20.7</v>
      </c>
      <c r="H10" s="5">
        <v>0</v>
      </c>
      <c r="I10" s="7">
        <f t="shared" si="1"/>
        <v>0</v>
      </c>
      <c r="J10" s="30">
        <f t="shared" si="2"/>
        <v>20.7</v>
      </c>
      <c r="K10" s="29">
        <v>9</v>
      </c>
    </row>
    <row r="11" spans="1:11" ht="30" customHeight="1" thickBot="1">
      <c r="A11" s="28" t="s">
        <v>2092</v>
      </c>
      <c r="B11" s="29" t="s">
        <v>2093</v>
      </c>
      <c r="C11" s="29" t="s">
        <v>2075</v>
      </c>
      <c r="D11" s="29" t="s">
        <v>348</v>
      </c>
      <c r="E11" s="29" t="s">
        <v>352</v>
      </c>
      <c r="F11" s="29" t="s">
        <v>530</v>
      </c>
      <c r="G11" s="15">
        <f t="shared" si="0"/>
        <v>16.349999999999998</v>
      </c>
      <c r="H11" s="5">
        <v>0</v>
      </c>
      <c r="I11" s="7">
        <f t="shared" si="1"/>
        <v>0</v>
      </c>
      <c r="J11" s="30">
        <f t="shared" si="2"/>
        <v>16.349999999999998</v>
      </c>
      <c r="K11" s="29">
        <v>10</v>
      </c>
    </row>
    <row r="12" spans="1:11" ht="30" customHeight="1" thickBot="1">
      <c r="A12" s="28" t="s">
        <v>410</v>
      </c>
      <c r="B12" s="29" t="s">
        <v>2096</v>
      </c>
      <c r="C12" s="29" t="s">
        <v>2075</v>
      </c>
      <c r="D12" s="29" t="s">
        <v>348</v>
      </c>
      <c r="E12" s="29" t="s">
        <v>352</v>
      </c>
      <c r="F12" s="29" t="s">
        <v>2097</v>
      </c>
      <c r="G12" s="15">
        <f t="shared" si="0"/>
        <v>16.05</v>
      </c>
      <c r="H12" s="5">
        <v>0</v>
      </c>
      <c r="I12" s="7">
        <f t="shared" si="1"/>
        <v>0</v>
      </c>
      <c r="J12" s="30">
        <f t="shared" si="2"/>
        <v>16.05</v>
      </c>
      <c r="K12" s="29">
        <v>11</v>
      </c>
    </row>
  </sheetData>
  <phoneticPr fontId="2" type="noConversion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>
  <dimension ref="A1:K11"/>
  <sheetViews>
    <sheetView workbookViewId="0">
      <selection activeCell="F16" sqref="F16"/>
    </sheetView>
  </sheetViews>
  <sheetFormatPr defaultRowHeight="30" customHeight="1"/>
  <cols>
    <col min="1" max="1" width="9" style="16"/>
    <col min="2" max="2" width="22.25" style="16" customWidth="1"/>
    <col min="3" max="3" width="27.625" style="16" customWidth="1"/>
    <col min="4" max="4" width="13.75" style="16" customWidth="1"/>
    <col min="5" max="5" width="4.75" style="16" customWidth="1"/>
    <col min="6" max="9" width="9" style="16"/>
    <col min="10" max="10" width="10.625" style="31" customWidth="1"/>
    <col min="11" max="11" width="7.875" style="16" customWidth="1"/>
  </cols>
  <sheetData>
    <row r="1" spans="1:11" ht="30" customHeight="1" thickBot="1">
      <c r="A1" s="26" t="s">
        <v>340</v>
      </c>
      <c r="B1" s="27" t="s">
        <v>341</v>
      </c>
      <c r="C1" s="27" t="s">
        <v>342</v>
      </c>
      <c r="D1" s="27" t="s">
        <v>343</v>
      </c>
      <c r="E1" s="27" t="s">
        <v>344</v>
      </c>
      <c r="F1" s="27" t="s">
        <v>1778</v>
      </c>
      <c r="G1" s="10" t="s">
        <v>1779</v>
      </c>
      <c r="H1" s="2" t="s">
        <v>1786</v>
      </c>
      <c r="I1" s="2" t="s">
        <v>1787</v>
      </c>
      <c r="J1" s="2" t="s">
        <v>1785</v>
      </c>
      <c r="K1" s="2" t="s">
        <v>1788</v>
      </c>
    </row>
    <row r="2" spans="1:11" ht="30" customHeight="1" thickBot="1">
      <c r="A2" s="28" t="s">
        <v>2102</v>
      </c>
      <c r="B2" s="29" t="s">
        <v>2103</v>
      </c>
      <c r="C2" s="29" t="s">
        <v>2075</v>
      </c>
      <c r="D2" s="29" t="s">
        <v>432</v>
      </c>
      <c r="E2" s="29" t="s">
        <v>352</v>
      </c>
      <c r="F2" s="29" t="s">
        <v>379</v>
      </c>
      <c r="G2" s="17">
        <f t="shared" ref="G2:G11" si="0">F2*30%</f>
        <v>19.5</v>
      </c>
      <c r="H2" s="5">
        <v>81</v>
      </c>
      <c r="I2" s="7">
        <f t="shared" ref="I2:I11" si="1">H2*0.7</f>
        <v>56.699999999999996</v>
      </c>
      <c r="J2" s="35">
        <f t="shared" ref="J2:J11" si="2">G2+I2</f>
        <v>76.199999999999989</v>
      </c>
      <c r="K2" s="29">
        <v>1</v>
      </c>
    </row>
    <row r="3" spans="1:11" ht="30" customHeight="1" thickBot="1">
      <c r="A3" s="28" t="s">
        <v>2100</v>
      </c>
      <c r="B3" s="29" t="s">
        <v>2101</v>
      </c>
      <c r="C3" s="29" t="s">
        <v>2075</v>
      </c>
      <c r="D3" s="29" t="s">
        <v>432</v>
      </c>
      <c r="E3" s="29" t="s">
        <v>352</v>
      </c>
      <c r="F3" s="29" t="s">
        <v>2018</v>
      </c>
      <c r="G3" s="17">
        <f t="shared" si="0"/>
        <v>21.9</v>
      </c>
      <c r="H3" s="5">
        <v>65</v>
      </c>
      <c r="I3" s="7">
        <f t="shared" si="1"/>
        <v>45.5</v>
      </c>
      <c r="J3" s="35">
        <f t="shared" si="2"/>
        <v>67.400000000000006</v>
      </c>
      <c r="K3" s="29">
        <v>2</v>
      </c>
    </row>
    <row r="4" spans="1:11" ht="30" customHeight="1" thickBot="1">
      <c r="A4" s="28" t="s">
        <v>2109</v>
      </c>
      <c r="B4" s="29" t="s">
        <v>2110</v>
      </c>
      <c r="C4" s="29" t="s">
        <v>2075</v>
      </c>
      <c r="D4" s="29" t="s">
        <v>432</v>
      </c>
      <c r="E4" s="29" t="s">
        <v>352</v>
      </c>
      <c r="F4" s="29" t="s">
        <v>2091</v>
      </c>
      <c r="G4" s="17">
        <f t="shared" si="0"/>
        <v>18.524999999999999</v>
      </c>
      <c r="H4" s="5">
        <v>69</v>
      </c>
      <c r="I4" s="7">
        <f t="shared" si="1"/>
        <v>48.3</v>
      </c>
      <c r="J4" s="35">
        <f t="shared" si="2"/>
        <v>66.824999999999989</v>
      </c>
      <c r="K4" s="29">
        <v>3</v>
      </c>
    </row>
    <row r="5" spans="1:11" ht="30" customHeight="1" thickBot="1">
      <c r="A5" s="28" t="s">
        <v>2113</v>
      </c>
      <c r="B5" s="29" t="s">
        <v>2114</v>
      </c>
      <c r="C5" s="29" t="s">
        <v>2075</v>
      </c>
      <c r="D5" s="29" t="s">
        <v>432</v>
      </c>
      <c r="E5" s="29" t="s">
        <v>352</v>
      </c>
      <c r="F5" s="29" t="s">
        <v>496</v>
      </c>
      <c r="G5" s="17">
        <f t="shared" si="0"/>
        <v>18.375</v>
      </c>
      <c r="H5" s="5">
        <v>66</v>
      </c>
      <c r="I5" s="7">
        <f t="shared" si="1"/>
        <v>46.199999999999996</v>
      </c>
      <c r="J5" s="35">
        <f t="shared" si="2"/>
        <v>64.574999999999989</v>
      </c>
      <c r="K5" s="29">
        <v>4</v>
      </c>
    </row>
    <row r="6" spans="1:11" ht="30" customHeight="1" thickBot="1">
      <c r="A6" s="28" t="s">
        <v>2104</v>
      </c>
      <c r="B6" s="29" t="s">
        <v>2105</v>
      </c>
      <c r="C6" s="29" t="s">
        <v>2075</v>
      </c>
      <c r="D6" s="29" t="s">
        <v>432</v>
      </c>
      <c r="E6" s="29" t="s">
        <v>352</v>
      </c>
      <c r="F6" s="29" t="s">
        <v>436</v>
      </c>
      <c r="G6" s="17">
        <f t="shared" si="0"/>
        <v>19.2</v>
      </c>
      <c r="H6" s="5">
        <v>61</v>
      </c>
      <c r="I6" s="7">
        <f t="shared" si="1"/>
        <v>42.699999999999996</v>
      </c>
      <c r="J6" s="35">
        <f t="shared" si="2"/>
        <v>61.899999999999991</v>
      </c>
      <c r="K6" s="29">
        <v>5</v>
      </c>
    </row>
    <row r="7" spans="1:11" ht="30" customHeight="1" thickBot="1">
      <c r="A7" s="28" t="s">
        <v>2111</v>
      </c>
      <c r="B7" s="29" t="s">
        <v>2112</v>
      </c>
      <c r="C7" s="29" t="s">
        <v>2075</v>
      </c>
      <c r="D7" s="29" t="s">
        <v>432</v>
      </c>
      <c r="E7" s="29" t="s">
        <v>352</v>
      </c>
      <c r="F7" s="29" t="s">
        <v>444</v>
      </c>
      <c r="G7" s="17">
        <f t="shared" si="0"/>
        <v>18.45</v>
      </c>
      <c r="H7" s="5">
        <v>61</v>
      </c>
      <c r="I7" s="7">
        <f t="shared" si="1"/>
        <v>42.699999999999996</v>
      </c>
      <c r="J7" s="35">
        <f t="shared" si="2"/>
        <v>61.149999999999991</v>
      </c>
      <c r="K7" s="29">
        <v>6</v>
      </c>
    </row>
    <row r="8" spans="1:11" ht="30" customHeight="1" thickBot="1">
      <c r="A8" s="28" t="s">
        <v>2118</v>
      </c>
      <c r="B8" s="29" t="s">
        <v>2119</v>
      </c>
      <c r="C8" s="29" t="s">
        <v>2075</v>
      </c>
      <c r="D8" s="29" t="s">
        <v>432</v>
      </c>
      <c r="E8" s="29" t="s">
        <v>352</v>
      </c>
      <c r="F8" s="29" t="s">
        <v>2120</v>
      </c>
      <c r="G8" s="17">
        <f t="shared" si="0"/>
        <v>16.574999999999999</v>
      </c>
      <c r="H8" s="5">
        <v>60</v>
      </c>
      <c r="I8" s="7">
        <f t="shared" si="1"/>
        <v>42</v>
      </c>
      <c r="J8" s="35">
        <f t="shared" si="2"/>
        <v>58.575000000000003</v>
      </c>
      <c r="K8" s="29">
        <v>7</v>
      </c>
    </row>
    <row r="9" spans="1:11" ht="30" customHeight="1" thickBot="1">
      <c r="A9" s="28" t="s">
        <v>2115</v>
      </c>
      <c r="B9" s="29" t="s">
        <v>2116</v>
      </c>
      <c r="C9" s="29" t="s">
        <v>2075</v>
      </c>
      <c r="D9" s="29" t="s">
        <v>432</v>
      </c>
      <c r="E9" s="29" t="s">
        <v>352</v>
      </c>
      <c r="F9" s="29" t="s">
        <v>2117</v>
      </c>
      <c r="G9" s="17">
        <f t="shared" si="0"/>
        <v>17.024999999999999</v>
      </c>
      <c r="H9" s="5">
        <v>56</v>
      </c>
      <c r="I9" s="7">
        <f t="shared" si="1"/>
        <v>39.199999999999996</v>
      </c>
      <c r="J9" s="35">
        <f t="shared" si="2"/>
        <v>56.224999999999994</v>
      </c>
      <c r="K9" s="29">
        <v>8</v>
      </c>
    </row>
    <row r="10" spans="1:11" ht="30" customHeight="1" thickBot="1">
      <c r="A10" s="28" t="s">
        <v>2106</v>
      </c>
      <c r="B10" s="29" t="s">
        <v>2107</v>
      </c>
      <c r="C10" s="29" t="s">
        <v>2075</v>
      </c>
      <c r="D10" s="29" t="s">
        <v>432</v>
      </c>
      <c r="E10" s="29" t="s">
        <v>352</v>
      </c>
      <c r="F10" s="29" t="s">
        <v>2108</v>
      </c>
      <c r="G10" s="17">
        <f t="shared" si="0"/>
        <v>18.824999999999999</v>
      </c>
      <c r="H10" s="5">
        <v>53</v>
      </c>
      <c r="I10" s="7">
        <f t="shared" si="1"/>
        <v>37.099999999999994</v>
      </c>
      <c r="J10" s="35">
        <f t="shared" si="2"/>
        <v>55.924999999999997</v>
      </c>
      <c r="K10" s="29">
        <v>9</v>
      </c>
    </row>
    <row r="11" spans="1:11" ht="30" customHeight="1" thickBot="1">
      <c r="A11" s="28" t="s">
        <v>2121</v>
      </c>
      <c r="B11" s="29" t="s">
        <v>2122</v>
      </c>
      <c r="C11" s="29" t="s">
        <v>2075</v>
      </c>
      <c r="D11" s="29" t="s">
        <v>432</v>
      </c>
      <c r="E11" s="29" t="s">
        <v>352</v>
      </c>
      <c r="F11" s="29" t="s">
        <v>351</v>
      </c>
      <c r="G11" s="17">
        <f t="shared" si="0"/>
        <v>0</v>
      </c>
      <c r="H11" s="5">
        <v>0</v>
      </c>
      <c r="I11" s="7">
        <f t="shared" si="1"/>
        <v>0</v>
      </c>
      <c r="J11" s="35">
        <f t="shared" si="2"/>
        <v>0</v>
      </c>
      <c r="K11" s="29"/>
    </row>
  </sheetData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K112"/>
  <sheetViews>
    <sheetView workbookViewId="0">
      <selection activeCell="M5" sqref="M5"/>
    </sheetView>
  </sheetViews>
  <sheetFormatPr defaultRowHeight="30" customHeight="1"/>
  <cols>
    <col min="1" max="1" width="6.625" style="16" customWidth="1"/>
    <col min="2" max="2" width="19.5" style="16" customWidth="1"/>
    <col min="3" max="3" width="22.25" style="16" customWidth="1"/>
    <col min="4" max="4" width="12.25" style="16" customWidth="1"/>
    <col min="5" max="5" width="5.5" style="16" customWidth="1"/>
    <col min="6" max="6" width="9" style="16"/>
    <col min="7" max="7" width="9" style="31"/>
    <col min="8" max="11" width="9" style="16"/>
  </cols>
  <sheetData>
    <row r="1" spans="1:11" ht="30" customHeight="1" thickBot="1">
      <c r="A1" s="26" t="s">
        <v>340</v>
      </c>
      <c r="B1" s="27" t="s">
        <v>341</v>
      </c>
      <c r="C1" s="27" t="s">
        <v>342</v>
      </c>
      <c r="D1" s="27" t="s">
        <v>343</v>
      </c>
      <c r="E1" s="27" t="s">
        <v>344</v>
      </c>
      <c r="F1" s="27" t="s">
        <v>1778</v>
      </c>
      <c r="G1" s="9" t="s">
        <v>1779</v>
      </c>
      <c r="H1" s="2" t="s">
        <v>1786</v>
      </c>
      <c r="I1" s="1" t="s">
        <v>1787</v>
      </c>
      <c r="J1" s="2" t="s">
        <v>1785</v>
      </c>
      <c r="K1" s="2" t="s">
        <v>1788</v>
      </c>
    </row>
    <row r="2" spans="1:11" ht="30" customHeight="1" thickBot="1">
      <c r="A2" s="28" t="s">
        <v>3204</v>
      </c>
      <c r="B2" s="29" t="s">
        <v>3205</v>
      </c>
      <c r="C2" s="29" t="s">
        <v>2517</v>
      </c>
      <c r="D2" s="29" t="s">
        <v>432</v>
      </c>
      <c r="E2" s="29" t="s">
        <v>367</v>
      </c>
      <c r="F2" s="29" t="s">
        <v>397</v>
      </c>
      <c r="G2" s="21">
        <f t="shared" ref="G2:G33" si="0">F2*30%</f>
        <v>18.149999999999999</v>
      </c>
      <c r="H2" s="5">
        <v>84</v>
      </c>
      <c r="I2" s="32">
        <f>H2*0.7</f>
        <v>58.8</v>
      </c>
      <c r="J2" s="30">
        <f t="shared" ref="J2:J33" si="1">G2+I2</f>
        <v>76.949999999999989</v>
      </c>
      <c r="K2" s="29">
        <v>1</v>
      </c>
    </row>
    <row r="3" spans="1:11" ht="30" customHeight="1" thickBot="1">
      <c r="A3" s="28" t="s">
        <v>3161</v>
      </c>
      <c r="B3" s="29" t="s">
        <v>3162</v>
      </c>
      <c r="C3" s="29" t="s">
        <v>2517</v>
      </c>
      <c r="D3" s="29" t="s">
        <v>432</v>
      </c>
      <c r="E3" s="29" t="s">
        <v>367</v>
      </c>
      <c r="F3" s="29" t="s">
        <v>2149</v>
      </c>
      <c r="G3" s="21">
        <f t="shared" si="0"/>
        <v>19.125</v>
      </c>
      <c r="H3" s="5">
        <v>79</v>
      </c>
      <c r="I3" s="32">
        <f t="shared" ref="I3:I66" si="2">H3*0.7</f>
        <v>55.3</v>
      </c>
      <c r="J3" s="30">
        <f t="shared" si="1"/>
        <v>74.424999999999997</v>
      </c>
      <c r="K3" s="29">
        <v>2</v>
      </c>
    </row>
    <row r="4" spans="1:11" ht="30" customHeight="1" thickBot="1">
      <c r="A4" s="28" t="s">
        <v>3098</v>
      </c>
      <c r="B4" s="29" t="s">
        <v>3099</v>
      </c>
      <c r="C4" s="29" t="s">
        <v>2517</v>
      </c>
      <c r="D4" s="29" t="s">
        <v>432</v>
      </c>
      <c r="E4" s="29" t="s">
        <v>367</v>
      </c>
      <c r="F4" s="29" t="s">
        <v>2601</v>
      </c>
      <c r="G4" s="21">
        <f t="shared" si="0"/>
        <v>21.15</v>
      </c>
      <c r="H4" s="5">
        <v>74</v>
      </c>
      <c r="I4" s="32">
        <f t="shared" si="2"/>
        <v>51.8</v>
      </c>
      <c r="J4" s="30">
        <f t="shared" si="1"/>
        <v>72.949999999999989</v>
      </c>
      <c r="K4" s="29">
        <v>3</v>
      </c>
    </row>
    <row r="5" spans="1:11" ht="30" customHeight="1" thickBot="1">
      <c r="A5" s="28" t="s">
        <v>3103</v>
      </c>
      <c r="B5" s="29" t="s">
        <v>3104</v>
      </c>
      <c r="C5" s="29" t="s">
        <v>2517</v>
      </c>
      <c r="D5" s="29" t="s">
        <v>432</v>
      </c>
      <c r="E5" s="29" t="s">
        <v>367</v>
      </c>
      <c r="F5" s="29" t="s">
        <v>433</v>
      </c>
      <c r="G5" s="21">
        <f t="shared" si="0"/>
        <v>20.925000000000001</v>
      </c>
      <c r="H5" s="5">
        <v>74</v>
      </c>
      <c r="I5" s="32">
        <f t="shared" si="2"/>
        <v>51.8</v>
      </c>
      <c r="J5" s="30">
        <f t="shared" si="1"/>
        <v>72.724999999999994</v>
      </c>
      <c r="K5" s="29">
        <v>4</v>
      </c>
    </row>
    <row r="6" spans="1:11" ht="30" customHeight="1" thickBot="1">
      <c r="A6" s="28" t="s">
        <v>3177</v>
      </c>
      <c r="B6" s="29" t="s">
        <v>3178</v>
      </c>
      <c r="C6" s="29" t="s">
        <v>2517</v>
      </c>
      <c r="D6" s="29" t="s">
        <v>432</v>
      </c>
      <c r="E6" s="29" t="s">
        <v>367</v>
      </c>
      <c r="F6" s="29" t="s">
        <v>493</v>
      </c>
      <c r="G6" s="21">
        <f t="shared" si="0"/>
        <v>18.75</v>
      </c>
      <c r="H6" s="5">
        <v>77</v>
      </c>
      <c r="I6" s="32">
        <f t="shared" si="2"/>
        <v>53.9</v>
      </c>
      <c r="J6" s="30">
        <f t="shared" si="1"/>
        <v>72.650000000000006</v>
      </c>
      <c r="K6" s="29">
        <v>5</v>
      </c>
    </row>
    <row r="7" spans="1:11" ht="30" customHeight="1" thickBot="1">
      <c r="A7" s="28" t="s">
        <v>2073</v>
      </c>
      <c r="B7" s="29" t="s">
        <v>3174</v>
      </c>
      <c r="C7" s="29" t="s">
        <v>2517</v>
      </c>
      <c r="D7" s="29" t="s">
        <v>432</v>
      </c>
      <c r="E7" s="29" t="s">
        <v>367</v>
      </c>
      <c r="F7" s="29" t="s">
        <v>2108</v>
      </c>
      <c r="G7" s="21">
        <f t="shared" si="0"/>
        <v>18.824999999999999</v>
      </c>
      <c r="H7" s="5">
        <v>76</v>
      </c>
      <c r="I7" s="32">
        <f t="shared" si="2"/>
        <v>53.199999999999996</v>
      </c>
      <c r="J7" s="30">
        <f t="shared" si="1"/>
        <v>72.024999999999991</v>
      </c>
      <c r="K7" s="29">
        <v>6</v>
      </c>
    </row>
    <row r="8" spans="1:11" ht="30" customHeight="1" thickBot="1">
      <c r="A8" s="28" t="s">
        <v>3128</v>
      </c>
      <c r="B8" s="29" t="s">
        <v>3129</v>
      </c>
      <c r="C8" s="29" t="s">
        <v>2517</v>
      </c>
      <c r="D8" s="29" t="s">
        <v>432</v>
      </c>
      <c r="E8" s="29" t="s">
        <v>367</v>
      </c>
      <c r="F8" s="29" t="s">
        <v>2321</v>
      </c>
      <c r="G8" s="21">
        <f t="shared" si="0"/>
        <v>19.875</v>
      </c>
      <c r="H8" s="5">
        <v>72</v>
      </c>
      <c r="I8" s="32">
        <f t="shared" si="2"/>
        <v>50.4</v>
      </c>
      <c r="J8" s="30">
        <f t="shared" si="1"/>
        <v>70.275000000000006</v>
      </c>
      <c r="K8" s="29">
        <v>7</v>
      </c>
    </row>
    <row r="9" spans="1:11" ht="30" customHeight="1" thickBot="1">
      <c r="A9" s="28" t="s">
        <v>3115</v>
      </c>
      <c r="B9" s="29" t="s">
        <v>3116</v>
      </c>
      <c r="C9" s="29" t="s">
        <v>2517</v>
      </c>
      <c r="D9" s="29" t="s">
        <v>432</v>
      </c>
      <c r="E9" s="29" t="s">
        <v>367</v>
      </c>
      <c r="F9" s="29" t="s">
        <v>2663</v>
      </c>
      <c r="G9" s="21">
        <f t="shared" si="0"/>
        <v>20.25</v>
      </c>
      <c r="H9" s="5">
        <v>71</v>
      </c>
      <c r="I9" s="32">
        <f t="shared" si="2"/>
        <v>49.699999999999996</v>
      </c>
      <c r="J9" s="30">
        <f t="shared" si="1"/>
        <v>69.949999999999989</v>
      </c>
      <c r="K9" s="29">
        <v>8</v>
      </c>
    </row>
    <row r="10" spans="1:11" ht="30" customHeight="1" thickBot="1">
      <c r="A10" s="28" t="s">
        <v>3170</v>
      </c>
      <c r="B10" s="29" t="s">
        <v>3171</v>
      </c>
      <c r="C10" s="29" t="s">
        <v>2517</v>
      </c>
      <c r="D10" s="29" t="s">
        <v>432</v>
      </c>
      <c r="E10" s="29" t="s">
        <v>367</v>
      </c>
      <c r="F10" s="29" t="s">
        <v>2108</v>
      </c>
      <c r="G10" s="21">
        <f t="shared" si="0"/>
        <v>18.824999999999999</v>
      </c>
      <c r="H10" s="5">
        <v>73</v>
      </c>
      <c r="I10" s="32">
        <f t="shared" si="2"/>
        <v>51.099999999999994</v>
      </c>
      <c r="J10" s="30">
        <f t="shared" si="1"/>
        <v>69.924999999999997</v>
      </c>
      <c r="K10" s="29">
        <v>9</v>
      </c>
    </row>
    <row r="11" spans="1:11" ht="30" customHeight="1" thickBot="1">
      <c r="A11" s="28" t="s">
        <v>3111</v>
      </c>
      <c r="B11" s="29" t="s">
        <v>3112</v>
      </c>
      <c r="C11" s="29" t="s">
        <v>2517</v>
      </c>
      <c r="D11" s="29" t="s">
        <v>432</v>
      </c>
      <c r="E11" s="29" t="s">
        <v>367</v>
      </c>
      <c r="F11" s="29" t="s">
        <v>2663</v>
      </c>
      <c r="G11" s="21">
        <f t="shared" si="0"/>
        <v>20.25</v>
      </c>
      <c r="H11" s="5">
        <v>70</v>
      </c>
      <c r="I11" s="32">
        <f t="shared" si="2"/>
        <v>49</v>
      </c>
      <c r="J11" s="30">
        <f t="shared" si="1"/>
        <v>69.25</v>
      </c>
      <c r="K11" s="29">
        <v>10</v>
      </c>
    </row>
    <row r="12" spans="1:11" ht="30" customHeight="1" thickBot="1">
      <c r="A12" s="28" t="s">
        <v>3218</v>
      </c>
      <c r="B12" s="29" t="s">
        <v>3219</v>
      </c>
      <c r="C12" s="29" t="s">
        <v>2517</v>
      </c>
      <c r="D12" s="29" t="s">
        <v>432</v>
      </c>
      <c r="E12" s="29" t="s">
        <v>367</v>
      </c>
      <c r="F12" s="29" t="s">
        <v>2052</v>
      </c>
      <c r="G12" s="21">
        <f t="shared" si="0"/>
        <v>17.925000000000001</v>
      </c>
      <c r="H12" s="5">
        <v>73</v>
      </c>
      <c r="I12" s="32">
        <f t="shared" si="2"/>
        <v>51.099999999999994</v>
      </c>
      <c r="J12" s="30">
        <f t="shared" si="1"/>
        <v>69.024999999999991</v>
      </c>
      <c r="K12" s="29">
        <v>11</v>
      </c>
    </row>
    <row r="13" spans="1:11" ht="30" customHeight="1" thickBot="1">
      <c r="A13" s="28" t="s">
        <v>3126</v>
      </c>
      <c r="B13" s="29" t="s">
        <v>3127</v>
      </c>
      <c r="C13" s="29" t="s">
        <v>2517</v>
      </c>
      <c r="D13" s="29" t="s">
        <v>432</v>
      </c>
      <c r="E13" s="29" t="s">
        <v>367</v>
      </c>
      <c r="F13" s="29" t="s">
        <v>373</v>
      </c>
      <c r="G13" s="21">
        <f t="shared" si="0"/>
        <v>19.95</v>
      </c>
      <c r="H13" s="5">
        <v>70</v>
      </c>
      <c r="I13" s="32">
        <f t="shared" si="2"/>
        <v>49</v>
      </c>
      <c r="J13" s="30">
        <f t="shared" si="1"/>
        <v>68.95</v>
      </c>
      <c r="K13" s="29">
        <v>12</v>
      </c>
    </row>
    <row r="14" spans="1:11" ht="30" customHeight="1" thickBot="1">
      <c r="A14" s="28" t="s">
        <v>3242</v>
      </c>
      <c r="B14" s="29" t="s">
        <v>3243</v>
      </c>
      <c r="C14" s="29" t="s">
        <v>2517</v>
      </c>
      <c r="D14" s="29" t="s">
        <v>432</v>
      </c>
      <c r="E14" s="29" t="s">
        <v>367</v>
      </c>
      <c r="F14" s="29" t="s">
        <v>521</v>
      </c>
      <c r="G14" s="21">
        <f t="shared" si="0"/>
        <v>17.474999999999998</v>
      </c>
      <c r="H14" s="5">
        <v>73</v>
      </c>
      <c r="I14" s="32">
        <f t="shared" si="2"/>
        <v>51.099999999999994</v>
      </c>
      <c r="J14" s="30">
        <f t="shared" si="1"/>
        <v>68.574999999999989</v>
      </c>
      <c r="K14" s="29">
        <v>13</v>
      </c>
    </row>
    <row r="15" spans="1:11" ht="30" customHeight="1" thickBot="1">
      <c r="A15" s="28" t="s">
        <v>3109</v>
      </c>
      <c r="B15" s="29" t="s">
        <v>3110</v>
      </c>
      <c r="C15" s="29" t="s">
        <v>2517</v>
      </c>
      <c r="D15" s="29" t="s">
        <v>432</v>
      </c>
      <c r="E15" s="29" t="s">
        <v>367</v>
      </c>
      <c r="F15" s="29" t="s">
        <v>362</v>
      </c>
      <c r="G15" s="21">
        <f t="shared" si="0"/>
        <v>20.324999999999999</v>
      </c>
      <c r="H15" s="5">
        <v>68</v>
      </c>
      <c r="I15" s="32">
        <f t="shared" si="2"/>
        <v>47.599999999999994</v>
      </c>
      <c r="J15" s="30">
        <f t="shared" si="1"/>
        <v>67.924999999999997</v>
      </c>
      <c r="K15" s="29">
        <v>14</v>
      </c>
    </row>
    <row r="16" spans="1:11" ht="30" customHeight="1" thickBot="1">
      <c r="A16" s="28" t="s">
        <v>3117</v>
      </c>
      <c r="B16" s="29" t="s">
        <v>3118</v>
      </c>
      <c r="C16" s="29" t="s">
        <v>2517</v>
      </c>
      <c r="D16" s="29" t="s">
        <v>432</v>
      </c>
      <c r="E16" s="29" t="s">
        <v>367</v>
      </c>
      <c r="F16" s="29" t="s">
        <v>2663</v>
      </c>
      <c r="G16" s="21">
        <f t="shared" si="0"/>
        <v>20.25</v>
      </c>
      <c r="H16" s="5">
        <v>68</v>
      </c>
      <c r="I16" s="32">
        <f t="shared" si="2"/>
        <v>47.599999999999994</v>
      </c>
      <c r="J16" s="30">
        <f t="shared" si="1"/>
        <v>67.849999999999994</v>
      </c>
      <c r="K16" s="29">
        <v>15</v>
      </c>
    </row>
    <row r="17" spans="1:11" ht="30" customHeight="1" thickBot="1">
      <c r="A17" s="28" t="s">
        <v>3092</v>
      </c>
      <c r="B17" s="29" t="s">
        <v>3093</v>
      </c>
      <c r="C17" s="29" t="s">
        <v>2517</v>
      </c>
      <c r="D17" s="29" t="s">
        <v>432</v>
      </c>
      <c r="E17" s="29" t="s">
        <v>367</v>
      </c>
      <c r="F17" s="29" t="s">
        <v>2555</v>
      </c>
      <c r="G17" s="21">
        <f t="shared" si="0"/>
        <v>21.75</v>
      </c>
      <c r="H17" s="5">
        <v>65</v>
      </c>
      <c r="I17" s="32">
        <f t="shared" si="2"/>
        <v>45.5</v>
      </c>
      <c r="J17" s="30">
        <f t="shared" si="1"/>
        <v>67.25</v>
      </c>
      <c r="K17" s="29">
        <v>16</v>
      </c>
    </row>
    <row r="18" spans="1:11" ht="30" customHeight="1" thickBot="1">
      <c r="A18" s="28" t="s">
        <v>3172</v>
      </c>
      <c r="B18" s="29" t="s">
        <v>3173</v>
      </c>
      <c r="C18" s="29" t="s">
        <v>2517</v>
      </c>
      <c r="D18" s="29" t="s">
        <v>432</v>
      </c>
      <c r="E18" s="29" t="s">
        <v>367</v>
      </c>
      <c r="F18" s="29" t="s">
        <v>2108</v>
      </c>
      <c r="G18" s="21">
        <f t="shared" si="0"/>
        <v>18.824999999999999</v>
      </c>
      <c r="H18" s="5">
        <v>69</v>
      </c>
      <c r="I18" s="32">
        <f t="shared" si="2"/>
        <v>48.3</v>
      </c>
      <c r="J18" s="30">
        <f t="shared" si="1"/>
        <v>67.125</v>
      </c>
      <c r="K18" s="29">
        <v>17</v>
      </c>
    </row>
    <row r="19" spans="1:11" ht="30" customHeight="1" thickBot="1">
      <c r="A19" s="28" t="s">
        <v>1792</v>
      </c>
      <c r="B19" s="29" t="s">
        <v>1793</v>
      </c>
      <c r="C19" s="29" t="s">
        <v>2517</v>
      </c>
      <c r="D19" s="29" t="s">
        <v>432</v>
      </c>
      <c r="E19" s="29" t="s">
        <v>367</v>
      </c>
      <c r="F19" s="29" t="s">
        <v>527</v>
      </c>
      <c r="G19" s="21">
        <f t="shared" si="0"/>
        <v>17.175000000000001</v>
      </c>
      <c r="H19" s="5">
        <v>71</v>
      </c>
      <c r="I19" s="32">
        <f t="shared" si="2"/>
        <v>49.699999999999996</v>
      </c>
      <c r="J19" s="30">
        <f t="shared" si="1"/>
        <v>66.875</v>
      </c>
      <c r="K19" s="29">
        <v>18</v>
      </c>
    </row>
    <row r="20" spans="1:11" ht="30" customHeight="1" thickBot="1">
      <c r="A20" s="28" t="s">
        <v>3188</v>
      </c>
      <c r="B20" s="29" t="s">
        <v>3189</v>
      </c>
      <c r="C20" s="29" t="s">
        <v>2517</v>
      </c>
      <c r="D20" s="29" t="s">
        <v>432</v>
      </c>
      <c r="E20" s="29" t="s">
        <v>367</v>
      </c>
      <c r="F20" s="29" t="s">
        <v>2091</v>
      </c>
      <c r="G20" s="21">
        <f t="shared" si="0"/>
        <v>18.524999999999999</v>
      </c>
      <c r="H20" s="5">
        <v>69</v>
      </c>
      <c r="I20" s="32">
        <f t="shared" si="2"/>
        <v>48.3</v>
      </c>
      <c r="J20" s="30">
        <f t="shared" si="1"/>
        <v>66.824999999999989</v>
      </c>
      <c r="K20" s="29">
        <v>19</v>
      </c>
    </row>
    <row r="21" spans="1:11" ht="30" customHeight="1" thickBot="1">
      <c r="A21" s="28" t="s">
        <v>3200</v>
      </c>
      <c r="B21" s="29" t="s">
        <v>3201</v>
      </c>
      <c r="C21" s="29" t="s">
        <v>2517</v>
      </c>
      <c r="D21" s="29" t="s">
        <v>432</v>
      </c>
      <c r="E21" s="29" t="s">
        <v>367</v>
      </c>
      <c r="F21" s="29" t="s">
        <v>392</v>
      </c>
      <c r="G21" s="21">
        <f t="shared" si="0"/>
        <v>18.3</v>
      </c>
      <c r="H21" s="5">
        <v>69</v>
      </c>
      <c r="I21" s="32">
        <f t="shared" si="2"/>
        <v>48.3</v>
      </c>
      <c r="J21" s="30">
        <f t="shared" si="1"/>
        <v>66.599999999999994</v>
      </c>
      <c r="K21" s="29">
        <v>20</v>
      </c>
    </row>
    <row r="22" spans="1:11" ht="30" customHeight="1" thickBot="1">
      <c r="A22" s="28" t="s">
        <v>3094</v>
      </c>
      <c r="B22" s="29" t="s">
        <v>3095</v>
      </c>
      <c r="C22" s="29" t="s">
        <v>2517</v>
      </c>
      <c r="D22" s="29" t="s">
        <v>432</v>
      </c>
      <c r="E22" s="29" t="s">
        <v>367</v>
      </c>
      <c r="F22" s="29" t="s">
        <v>355</v>
      </c>
      <c r="G22" s="21">
        <f t="shared" si="0"/>
        <v>21.675000000000001</v>
      </c>
      <c r="H22" s="5">
        <v>64</v>
      </c>
      <c r="I22" s="32">
        <f t="shared" si="2"/>
        <v>44.8</v>
      </c>
      <c r="J22" s="30">
        <f t="shared" si="1"/>
        <v>66.474999999999994</v>
      </c>
      <c r="K22" s="29">
        <v>21</v>
      </c>
    </row>
    <row r="23" spans="1:11" ht="30" customHeight="1" thickBot="1">
      <c r="A23" s="28" t="s">
        <v>3157</v>
      </c>
      <c r="B23" s="29" t="s">
        <v>3158</v>
      </c>
      <c r="C23" s="29" t="s">
        <v>2517</v>
      </c>
      <c r="D23" s="29" t="s">
        <v>432</v>
      </c>
      <c r="E23" s="29" t="s">
        <v>367</v>
      </c>
      <c r="F23" s="29" t="s">
        <v>2240</v>
      </c>
      <c r="G23" s="21">
        <f t="shared" si="0"/>
        <v>19.274999999999999</v>
      </c>
      <c r="H23" s="5">
        <v>66</v>
      </c>
      <c r="I23" s="32">
        <f t="shared" si="2"/>
        <v>46.199999999999996</v>
      </c>
      <c r="J23" s="30">
        <f t="shared" si="1"/>
        <v>65.474999999999994</v>
      </c>
      <c r="K23" s="29">
        <v>22</v>
      </c>
    </row>
    <row r="24" spans="1:11" ht="30" customHeight="1" thickBot="1">
      <c r="A24" s="28" t="s">
        <v>3226</v>
      </c>
      <c r="B24" s="29" t="s">
        <v>3227</v>
      </c>
      <c r="C24" s="29" t="s">
        <v>2517</v>
      </c>
      <c r="D24" s="29" t="s">
        <v>432</v>
      </c>
      <c r="E24" s="29" t="s">
        <v>367</v>
      </c>
      <c r="F24" s="29" t="s">
        <v>512</v>
      </c>
      <c r="G24" s="21">
        <f t="shared" si="0"/>
        <v>17.774999999999999</v>
      </c>
      <c r="H24" s="5">
        <v>68</v>
      </c>
      <c r="I24" s="32">
        <f t="shared" si="2"/>
        <v>47.599999999999994</v>
      </c>
      <c r="J24" s="30">
        <f t="shared" si="1"/>
        <v>65.375</v>
      </c>
      <c r="K24" s="29">
        <v>23</v>
      </c>
    </row>
    <row r="25" spans="1:11" ht="30" customHeight="1" thickBot="1">
      <c r="A25" s="28" t="s">
        <v>3113</v>
      </c>
      <c r="B25" s="29" t="s">
        <v>3114</v>
      </c>
      <c r="C25" s="29" t="s">
        <v>2517</v>
      </c>
      <c r="D25" s="29" t="s">
        <v>432</v>
      </c>
      <c r="E25" s="29" t="s">
        <v>367</v>
      </c>
      <c r="F25" s="29" t="s">
        <v>2663</v>
      </c>
      <c r="G25" s="21">
        <f t="shared" si="0"/>
        <v>20.25</v>
      </c>
      <c r="H25" s="5">
        <v>64</v>
      </c>
      <c r="I25" s="32">
        <f t="shared" si="2"/>
        <v>44.8</v>
      </c>
      <c r="J25" s="30">
        <f t="shared" si="1"/>
        <v>65.05</v>
      </c>
      <c r="K25" s="29">
        <v>24</v>
      </c>
    </row>
    <row r="26" spans="1:11" ht="30" customHeight="1" thickBot="1">
      <c r="A26" s="28" t="s">
        <v>3148</v>
      </c>
      <c r="B26" s="29" t="s">
        <v>3149</v>
      </c>
      <c r="C26" s="29" t="s">
        <v>2517</v>
      </c>
      <c r="D26" s="29" t="s">
        <v>432</v>
      </c>
      <c r="E26" s="29" t="s">
        <v>367</v>
      </c>
      <c r="F26" s="29" t="s">
        <v>382</v>
      </c>
      <c r="G26" s="21">
        <f t="shared" si="0"/>
        <v>19.425000000000001</v>
      </c>
      <c r="H26" s="5">
        <v>65</v>
      </c>
      <c r="I26" s="32">
        <f t="shared" si="2"/>
        <v>45.5</v>
      </c>
      <c r="J26" s="30">
        <f t="shared" si="1"/>
        <v>64.924999999999997</v>
      </c>
      <c r="K26" s="29">
        <v>25</v>
      </c>
    </row>
    <row r="27" spans="1:11" ht="30" customHeight="1" thickBot="1">
      <c r="A27" s="28" t="s">
        <v>3090</v>
      </c>
      <c r="B27" s="29" t="s">
        <v>3091</v>
      </c>
      <c r="C27" s="29" t="s">
        <v>2517</v>
      </c>
      <c r="D27" s="29" t="s">
        <v>432</v>
      </c>
      <c r="E27" s="29" t="s">
        <v>367</v>
      </c>
      <c r="F27" s="29" t="s">
        <v>2678</v>
      </c>
      <c r="G27" s="21">
        <f t="shared" si="0"/>
        <v>22.8</v>
      </c>
      <c r="H27" s="5">
        <v>60</v>
      </c>
      <c r="I27" s="32">
        <f t="shared" si="2"/>
        <v>42</v>
      </c>
      <c r="J27" s="30">
        <f t="shared" si="1"/>
        <v>64.8</v>
      </c>
      <c r="K27" s="29">
        <v>26</v>
      </c>
    </row>
    <row r="28" spans="1:11" ht="30" customHeight="1" thickBot="1">
      <c r="A28" s="28" t="s">
        <v>3155</v>
      </c>
      <c r="B28" s="29" t="s">
        <v>3156</v>
      </c>
      <c r="C28" s="29" t="s">
        <v>2517</v>
      </c>
      <c r="D28" s="29" t="s">
        <v>432</v>
      </c>
      <c r="E28" s="29" t="s">
        <v>367</v>
      </c>
      <c r="F28" s="29" t="s">
        <v>2240</v>
      </c>
      <c r="G28" s="21">
        <f t="shared" si="0"/>
        <v>19.274999999999999</v>
      </c>
      <c r="H28" s="5">
        <v>65</v>
      </c>
      <c r="I28" s="32">
        <f t="shared" si="2"/>
        <v>45.5</v>
      </c>
      <c r="J28" s="30">
        <f t="shared" si="1"/>
        <v>64.775000000000006</v>
      </c>
      <c r="K28" s="29">
        <v>27</v>
      </c>
    </row>
    <row r="29" spans="1:11" ht="30" customHeight="1" thickBot="1">
      <c r="A29" s="28" t="s">
        <v>3159</v>
      </c>
      <c r="B29" s="29" t="s">
        <v>3160</v>
      </c>
      <c r="C29" s="29" t="s">
        <v>2517</v>
      </c>
      <c r="D29" s="29" t="s">
        <v>432</v>
      </c>
      <c r="E29" s="29" t="s">
        <v>367</v>
      </c>
      <c r="F29" s="29" t="s">
        <v>436</v>
      </c>
      <c r="G29" s="21">
        <f t="shared" si="0"/>
        <v>19.2</v>
      </c>
      <c r="H29" s="5">
        <v>65</v>
      </c>
      <c r="I29" s="32">
        <f t="shared" si="2"/>
        <v>45.5</v>
      </c>
      <c r="J29" s="30">
        <f t="shared" si="1"/>
        <v>64.7</v>
      </c>
      <c r="K29" s="29">
        <v>28</v>
      </c>
    </row>
    <row r="30" spans="1:11" ht="30" customHeight="1" thickBot="1">
      <c r="A30" s="28" t="s">
        <v>3163</v>
      </c>
      <c r="B30" s="29" t="s">
        <v>3164</v>
      </c>
      <c r="C30" s="29" t="s">
        <v>2517</v>
      </c>
      <c r="D30" s="29" t="s">
        <v>432</v>
      </c>
      <c r="E30" s="29" t="s">
        <v>367</v>
      </c>
      <c r="F30" s="29" t="s">
        <v>2034</v>
      </c>
      <c r="G30" s="21">
        <f t="shared" si="0"/>
        <v>19.05</v>
      </c>
      <c r="H30" s="5">
        <v>65</v>
      </c>
      <c r="I30" s="32">
        <f t="shared" si="2"/>
        <v>45.5</v>
      </c>
      <c r="J30" s="30">
        <f t="shared" si="1"/>
        <v>64.55</v>
      </c>
      <c r="K30" s="29">
        <v>29</v>
      </c>
    </row>
    <row r="31" spans="1:11" ht="30" customHeight="1" thickBot="1">
      <c r="A31" s="28" t="s">
        <v>3119</v>
      </c>
      <c r="B31" s="29" t="s">
        <v>3120</v>
      </c>
      <c r="C31" s="29" t="s">
        <v>2517</v>
      </c>
      <c r="D31" s="29" t="s">
        <v>432</v>
      </c>
      <c r="E31" s="29" t="s">
        <v>367</v>
      </c>
      <c r="F31" s="29" t="s">
        <v>2663</v>
      </c>
      <c r="G31" s="21">
        <f t="shared" si="0"/>
        <v>20.25</v>
      </c>
      <c r="H31" s="5">
        <v>63</v>
      </c>
      <c r="I31" s="32">
        <f t="shared" si="2"/>
        <v>44.099999999999994</v>
      </c>
      <c r="J31" s="30">
        <f t="shared" si="1"/>
        <v>64.349999999999994</v>
      </c>
      <c r="K31" s="29">
        <v>30</v>
      </c>
    </row>
    <row r="32" spans="1:11" ht="30" customHeight="1" thickBot="1">
      <c r="A32" s="28" t="s">
        <v>3186</v>
      </c>
      <c r="B32" s="29" t="s">
        <v>3187</v>
      </c>
      <c r="C32" s="29" t="s">
        <v>2517</v>
      </c>
      <c r="D32" s="29" t="s">
        <v>432</v>
      </c>
      <c r="E32" s="29" t="s">
        <v>367</v>
      </c>
      <c r="F32" s="29" t="s">
        <v>2091</v>
      </c>
      <c r="G32" s="21">
        <f t="shared" si="0"/>
        <v>18.524999999999999</v>
      </c>
      <c r="H32" s="5">
        <v>65</v>
      </c>
      <c r="I32" s="32">
        <f t="shared" si="2"/>
        <v>45.5</v>
      </c>
      <c r="J32" s="30">
        <f t="shared" si="1"/>
        <v>64.025000000000006</v>
      </c>
      <c r="K32" s="29">
        <v>31</v>
      </c>
    </row>
    <row r="33" spans="1:11" ht="30" customHeight="1" thickBot="1">
      <c r="A33" s="28" t="s">
        <v>3198</v>
      </c>
      <c r="B33" s="29" t="s">
        <v>3199</v>
      </c>
      <c r="C33" s="29" t="s">
        <v>2517</v>
      </c>
      <c r="D33" s="29" t="s">
        <v>432</v>
      </c>
      <c r="E33" s="29" t="s">
        <v>367</v>
      </c>
      <c r="F33" s="29" t="s">
        <v>496</v>
      </c>
      <c r="G33" s="21">
        <f t="shared" si="0"/>
        <v>18.375</v>
      </c>
      <c r="H33" s="5">
        <v>65</v>
      </c>
      <c r="I33" s="32">
        <f t="shared" si="2"/>
        <v>45.5</v>
      </c>
      <c r="J33" s="30">
        <f t="shared" si="1"/>
        <v>63.875</v>
      </c>
      <c r="K33" s="29">
        <v>32</v>
      </c>
    </row>
    <row r="34" spans="1:11" ht="30" customHeight="1" thickBot="1">
      <c r="A34" s="28" t="s">
        <v>3134</v>
      </c>
      <c r="B34" s="29" t="s">
        <v>3135</v>
      </c>
      <c r="C34" s="29" t="s">
        <v>2517</v>
      </c>
      <c r="D34" s="29" t="s">
        <v>432</v>
      </c>
      <c r="E34" s="29" t="s">
        <v>367</v>
      </c>
      <c r="F34" s="29" t="s">
        <v>2233</v>
      </c>
      <c r="G34" s="21">
        <f t="shared" ref="G34:G65" si="3">F34*30%</f>
        <v>19.724999999999998</v>
      </c>
      <c r="H34" s="5">
        <v>63</v>
      </c>
      <c r="I34" s="32">
        <f t="shared" si="2"/>
        <v>44.099999999999994</v>
      </c>
      <c r="J34" s="30">
        <f t="shared" ref="J34:J65" si="4">G34+I34</f>
        <v>63.824999999999989</v>
      </c>
      <c r="K34" s="29">
        <v>33</v>
      </c>
    </row>
    <row r="35" spans="1:11" ht="30" customHeight="1" thickBot="1">
      <c r="A35" s="28" t="s">
        <v>3121</v>
      </c>
      <c r="B35" s="29" t="s">
        <v>3122</v>
      </c>
      <c r="C35" s="29" t="s">
        <v>2517</v>
      </c>
      <c r="D35" s="29" t="s">
        <v>432</v>
      </c>
      <c r="E35" s="29" t="s">
        <v>367</v>
      </c>
      <c r="F35" s="29" t="s">
        <v>370</v>
      </c>
      <c r="G35" s="21">
        <f t="shared" si="3"/>
        <v>20.099999999999998</v>
      </c>
      <c r="H35" s="5">
        <v>62</v>
      </c>
      <c r="I35" s="32">
        <f t="shared" si="2"/>
        <v>43.4</v>
      </c>
      <c r="J35" s="30">
        <f t="shared" si="4"/>
        <v>63.5</v>
      </c>
      <c r="K35" s="29">
        <v>34</v>
      </c>
    </row>
    <row r="36" spans="1:11" ht="30" customHeight="1" thickBot="1">
      <c r="A36" s="28" t="s">
        <v>3096</v>
      </c>
      <c r="B36" s="29" t="s">
        <v>3097</v>
      </c>
      <c r="C36" s="29" t="s">
        <v>2517</v>
      </c>
      <c r="D36" s="29" t="s">
        <v>432</v>
      </c>
      <c r="E36" s="29" t="s">
        <v>367</v>
      </c>
      <c r="F36" s="29" t="s">
        <v>478</v>
      </c>
      <c r="G36" s="21">
        <f t="shared" si="3"/>
        <v>21.45</v>
      </c>
      <c r="H36" s="5">
        <v>60</v>
      </c>
      <c r="I36" s="32">
        <f t="shared" si="2"/>
        <v>42</v>
      </c>
      <c r="J36" s="30">
        <f t="shared" si="4"/>
        <v>63.45</v>
      </c>
      <c r="K36" s="29">
        <v>35</v>
      </c>
    </row>
    <row r="37" spans="1:11" ht="30" customHeight="1" thickBot="1">
      <c r="A37" s="28" t="s">
        <v>3152</v>
      </c>
      <c r="B37" s="29" t="s">
        <v>3153</v>
      </c>
      <c r="C37" s="29" t="s">
        <v>2517</v>
      </c>
      <c r="D37" s="29" t="s">
        <v>432</v>
      </c>
      <c r="E37" s="29" t="s">
        <v>367</v>
      </c>
      <c r="F37" s="29" t="s">
        <v>386</v>
      </c>
      <c r="G37" s="21">
        <f t="shared" si="3"/>
        <v>19.349999999999998</v>
      </c>
      <c r="H37" s="5">
        <v>63</v>
      </c>
      <c r="I37" s="32">
        <f t="shared" si="2"/>
        <v>44.099999999999994</v>
      </c>
      <c r="J37" s="30">
        <f t="shared" si="4"/>
        <v>63.449999999999989</v>
      </c>
      <c r="K37" s="29">
        <v>36</v>
      </c>
    </row>
    <row r="38" spans="1:11" ht="30" customHeight="1" thickBot="1">
      <c r="A38" s="28" t="s">
        <v>1799</v>
      </c>
      <c r="B38" s="29" t="s">
        <v>1800</v>
      </c>
      <c r="C38" s="29" t="s">
        <v>2517</v>
      </c>
      <c r="D38" s="29" t="s">
        <v>432</v>
      </c>
      <c r="E38" s="29" t="s">
        <v>367</v>
      </c>
      <c r="F38" s="29" t="s">
        <v>2178</v>
      </c>
      <c r="G38" s="21">
        <f t="shared" si="3"/>
        <v>17.099999999999998</v>
      </c>
      <c r="H38" s="5">
        <v>66</v>
      </c>
      <c r="I38" s="32">
        <f t="shared" si="2"/>
        <v>46.199999999999996</v>
      </c>
      <c r="J38" s="30">
        <f t="shared" si="4"/>
        <v>63.3</v>
      </c>
      <c r="K38" s="29">
        <v>37</v>
      </c>
    </row>
    <row r="39" spans="1:11" ht="30" customHeight="1" thickBot="1">
      <c r="A39" s="28" t="s">
        <v>3100</v>
      </c>
      <c r="B39" s="29" t="s">
        <v>3101</v>
      </c>
      <c r="C39" s="29" t="s">
        <v>2517</v>
      </c>
      <c r="D39" s="29" t="s">
        <v>432</v>
      </c>
      <c r="E39" s="29" t="s">
        <v>367</v>
      </c>
      <c r="F39" s="29" t="s">
        <v>3102</v>
      </c>
      <c r="G39" s="21">
        <f t="shared" si="3"/>
        <v>21.074999999999999</v>
      </c>
      <c r="H39" s="5">
        <v>60</v>
      </c>
      <c r="I39" s="32">
        <f t="shared" si="2"/>
        <v>42</v>
      </c>
      <c r="J39" s="30">
        <f t="shared" si="4"/>
        <v>63.075000000000003</v>
      </c>
      <c r="K39" s="29">
        <v>38</v>
      </c>
    </row>
    <row r="40" spans="1:11" ht="30" customHeight="1" thickBot="1">
      <c r="A40" s="28" t="s">
        <v>3167</v>
      </c>
      <c r="B40" s="29" t="s">
        <v>3168</v>
      </c>
      <c r="C40" s="29" t="s">
        <v>2517</v>
      </c>
      <c r="D40" s="29" t="s">
        <v>432</v>
      </c>
      <c r="E40" s="29" t="s">
        <v>367</v>
      </c>
      <c r="F40" s="29" t="s">
        <v>2037</v>
      </c>
      <c r="G40" s="21">
        <f t="shared" si="3"/>
        <v>18.974999999999998</v>
      </c>
      <c r="H40" s="5">
        <v>63</v>
      </c>
      <c r="I40" s="32">
        <f t="shared" si="2"/>
        <v>44.099999999999994</v>
      </c>
      <c r="J40" s="30">
        <f t="shared" si="4"/>
        <v>63.074999999999989</v>
      </c>
      <c r="K40" s="29">
        <v>39</v>
      </c>
    </row>
    <row r="41" spans="1:11" ht="30" customHeight="1" thickBot="1">
      <c r="A41" s="28" t="s">
        <v>3150</v>
      </c>
      <c r="B41" s="29" t="s">
        <v>3151</v>
      </c>
      <c r="C41" s="29" t="s">
        <v>2517</v>
      </c>
      <c r="D41" s="29" t="s">
        <v>432</v>
      </c>
      <c r="E41" s="29" t="s">
        <v>367</v>
      </c>
      <c r="F41" s="29" t="s">
        <v>386</v>
      </c>
      <c r="G41" s="21">
        <f t="shared" si="3"/>
        <v>19.349999999999998</v>
      </c>
      <c r="H41" s="5">
        <v>62</v>
      </c>
      <c r="I41" s="32">
        <f t="shared" si="2"/>
        <v>43.4</v>
      </c>
      <c r="J41" s="30">
        <f t="shared" si="4"/>
        <v>62.75</v>
      </c>
      <c r="K41" s="29">
        <v>40</v>
      </c>
    </row>
    <row r="42" spans="1:11" ht="30" customHeight="1" thickBot="1">
      <c r="A42" s="28" t="s">
        <v>3130</v>
      </c>
      <c r="B42" s="29" t="s">
        <v>3131</v>
      </c>
      <c r="C42" s="29" t="s">
        <v>2517</v>
      </c>
      <c r="D42" s="29" t="s">
        <v>432</v>
      </c>
      <c r="E42" s="29" t="s">
        <v>367</v>
      </c>
      <c r="F42" s="29" t="s">
        <v>376</v>
      </c>
      <c r="G42" s="21">
        <f t="shared" si="3"/>
        <v>19.8</v>
      </c>
      <c r="H42" s="5">
        <v>61</v>
      </c>
      <c r="I42" s="32">
        <f t="shared" si="2"/>
        <v>42.699999999999996</v>
      </c>
      <c r="J42" s="30">
        <f t="shared" si="4"/>
        <v>62.5</v>
      </c>
      <c r="K42" s="29">
        <v>41</v>
      </c>
    </row>
    <row r="43" spans="1:11" ht="30" customHeight="1" thickBot="1">
      <c r="A43" s="28" t="s">
        <v>3136</v>
      </c>
      <c r="B43" s="29" t="s">
        <v>3137</v>
      </c>
      <c r="C43" s="29" t="s">
        <v>2517</v>
      </c>
      <c r="D43" s="29" t="s">
        <v>432</v>
      </c>
      <c r="E43" s="29" t="s">
        <v>367</v>
      </c>
      <c r="F43" s="29" t="s">
        <v>2233</v>
      </c>
      <c r="G43" s="21">
        <f t="shared" si="3"/>
        <v>19.724999999999998</v>
      </c>
      <c r="H43" s="5">
        <v>61</v>
      </c>
      <c r="I43" s="32">
        <f t="shared" si="2"/>
        <v>42.699999999999996</v>
      </c>
      <c r="J43" s="30">
        <f t="shared" si="4"/>
        <v>62.424999999999997</v>
      </c>
      <c r="K43" s="29">
        <v>42</v>
      </c>
    </row>
    <row r="44" spans="1:11" ht="30" customHeight="1" thickBot="1">
      <c r="A44" s="28" t="s">
        <v>3165</v>
      </c>
      <c r="B44" s="29" t="s">
        <v>3166</v>
      </c>
      <c r="C44" s="29" t="s">
        <v>2517</v>
      </c>
      <c r="D44" s="29" t="s">
        <v>432</v>
      </c>
      <c r="E44" s="29" t="s">
        <v>367</v>
      </c>
      <c r="F44" s="29" t="s">
        <v>2037</v>
      </c>
      <c r="G44" s="21">
        <f t="shared" si="3"/>
        <v>18.974999999999998</v>
      </c>
      <c r="H44" s="5">
        <v>62</v>
      </c>
      <c r="I44" s="32">
        <f t="shared" si="2"/>
        <v>43.4</v>
      </c>
      <c r="J44" s="30">
        <f t="shared" si="4"/>
        <v>62.375</v>
      </c>
      <c r="K44" s="29">
        <v>43</v>
      </c>
    </row>
    <row r="45" spans="1:11" ht="30" customHeight="1" thickBot="1">
      <c r="A45" s="28" t="s">
        <v>3142</v>
      </c>
      <c r="B45" s="29" t="s">
        <v>3143</v>
      </c>
      <c r="C45" s="29" t="s">
        <v>2517</v>
      </c>
      <c r="D45" s="29" t="s">
        <v>432</v>
      </c>
      <c r="E45" s="29" t="s">
        <v>367</v>
      </c>
      <c r="F45" s="29" t="s">
        <v>486</v>
      </c>
      <c r="G45" s="21">
        <f t="shared" si="3"/>
        <v>19.574999999999999</v>
      </c>
      <c r="H45" s="5">
        <v>61</v>
      </c>
      <c r="I45" s="32">
        <f t="shared" si="2"/>
        <v>42.699999999999996</v>
      </c>
      <c r="J45" s="30">
        <f t="shared" si="4"/>
        <v>62.274999999999991</v>
      </c>
      <c r="K45" s="29">
        <v>44</v>
      </c>
    </row>
    <row r="46" spans="1:11" ht="30" customHeight="1" thickBot="1">
      <c r="A46" s="28" t="s">
        <v>3144</v>
      </c>
      <c r="B46" s="29" t="s">
        <v>3145</v>
      </c>
      <c r="C46" s="29" t="s">
        <v>2517</v>
      </c>
      <c r="D46" s="29" t="s">
        <v>432</v>
      </c>
      <c r="E46" s="29" t="s">
        <v>367</v>
      </c>
      <c r="F46" s="29" t="s">
        <v>379</v>
      </c>
      <c r="G46" s="21">
        <f t="shared" si="3"/>
        <v>19.5</v>
      </c>
      <c r="H46" s="5">
        <v>61</v>
      </c>
      <c r="I46" s="32">
        <f t="shared" si="2"/>
        <v>42.699999999999996</v>
      </c>
      <c r="J46" s="30">
        <f t="shared" si="4"/>
        <v>62.199999999999996</v>
      </c>
      <c r="K46" s="29">
        <v>45</v>
      </c>
    </row>
    <row r="47" spans="1:11" ht="30" customHeight="1" thickBot="1">
      <c r="A47" s="28" t="s">
        <v>1815</v>
      </c>
      <c r="B47" s="29" t="s">
        <v>1816</v>
      </c>
      <c r="C47" s="29" t="s">
        <v>2517</v>
      </c>
      <c r="D47" s="29" t="s">
        <v>432</v>
      </c>
      <c r="E47" s="29" t="s">
        <v>367</v>
      </c>
      <c r="F47" s="29" t="s">
        <v>458</v>
      </c>
      <c r="G47" s="21">
        <f t="shared" si="3"/>
        <v>16.425000000000001</v>
      </c>
      <c r="H47" s="5">
        <v>65</v>
      </c>
      <c r="I47" s="32">
        <f t="shared" si="2"/>
        <v>45.5</v>
      </c>
      <c r="J47" s="30">
        <f t="shared" si="4"/>
        <v>61.924999999999997</v>
      </c>
      <c r="K47" s="29">
        <v>46</v>
      </c>
    </row>
    <row r="48" spans="1:11" ht="30" customHeight="1" thickBot="1">
      <c r="A48" s="28" t="s">
        <v>3138</v>
      </c>
      <c r="B48" s="29" t="s">
        <v>3139</v>
      </c>
      <c r="C48" s="29" t="s">
        <v>2517</v>
      </c>
      <c r="D48" s="29" t="s">
        <v>432</v>
      </c>
      <c r="E48" s="29" t="s">
        <v>367</v>
      </c>
      <c r="F48" s="29" t="s">
        <v>483</v>
      </c>
      <c r="G48" s="21">
        <f t="shared" si="3"/>
        <v>19.649999999999999</v>
      </c>
      <c r="H48" s="5">
        <v>60</v>
      </c>
      <c r="I48" s="32">
        <f t="shared" si="2"/>
        <v>42</v>
      </c>
      <c r="J48" s="30">
        <f t="shared" si="4"/>
        <v>61.65</v>
      </c>
      <c r="K48" s="29">
        <v>47</v>
      </c>
    </row>
    <row r="49" spans="1:11" ht="30" customHeight="1" thickBot="1">
      <c r="A49" s="28" t="s">
        <v>3206</v>
      </c>
      <c r="B49" s="29" t="s">
        <v>3207</v>
      </c>
      <c r="C49" s="29" t="s">
        <v>2517</v>
      </c>
      <c r="D49" s="29" t="s">
        <v>432</v>
      </c>
      <c r="E49" s="29" t="s">
        <v>367</v>
      </c>
      <c r="F49" s="29" t="s">
        <v>397</v>
      </c>
      <c r="G49" s="21">
        <f t="shared" si="3"/>
        <v>18.149999999999999</v>
      </c>
      <c r="H49" s="5">
        <v>62</v>
      </c>
      <c r="I49" s="32">
        <f t="shared" si="2"/>
        <v>43.4</v>
      </c>
      <c r="J49" s="30">
        <f t="shared" si="4"/>
        <v>61.55</v>
      </c>
      <c r="K49" s="29">
        <v>48</v>
      </c>
    </row>
    <row r="50" spans="1:11" ht="30" customHeight="1" thickBot="1">
      <c r="A50" s="28" t="s">
        <v>2358</v>
      </c>
      <c r="B50" s="29" t="s">
        <v>3154</v>
      </c>
      <c r="C50" s="29" t="s">
        <v>2517</v>
      </c>
      <c r="D50" s="29" t="s">
        <v>432</v>
      </c>
      <c r="E50" s="29" t="s">
        <v>367</v>
      </c>
      <c r="F50" s="29" t="s">
        <v>2240</v>
      </c>
      <c r="G50" s="21">
        <f t="shared" si="3"/>
        <v>19.274999999999999</v>
      </c>
      <c r="H50" s="5">
        <v>60</v>
      </c>
      <c r="I50" s="32">
        <f t="shared" si="2"/>
        <v>42</v>
      </c>
      <c r="J50" s="30">
        <f t="shared" si="4"/>
        <v>61.274999999999999</v>
      </c>
      <c r="K50" s="29">
        <v>49</v>
      </c>
    </row>
    <row r="51" spans="1:11" ht="30" customHeight="1" thickBot="1">
      <c r="A51" s="28" t="s">
        <v>3234</v>
      </c>
      <c r="B51" s="29" t="s">
        <v>3235</v>
      </c>
      <c r="C51" s="29" t="s">
        <v>2517</v>
      </c>
      <c r="D51" s="29" t="s">
        <v>432</v>
      </c>
      <c r="E51" s="29" t="s">
        <v>367</v>
      </c>
      <c r="F51" s="29" t="s">
        <v>555</v>
      </c>
      <c r="G51" s="21">
        <f t="shared" si="3"/>
        <v>17.625</v>
      </c>
      <c r="H51" s="5">
        <v>62</v>
      </c>
      <c r="I51" s="32">
        <f t="shared" si="2"/>
        <v>43.4</v>
      </c>
      <c r="J51" s="30">
        <f t="shared" si="4"/>
        <v>61.024999999999999</v>
      </c>
      <c r="K51" s="29">
        <v>50</v>
      </c>
    </row>
    <row r="52" spans="1:11" ht="30" customHeight="1" thickBot="1">
      <c r="A52" s="28" t="s">
        <v>1807</v>
      </c>
      <c r="B52" s="29" t="s">
        <v>1808</v>
      </c>
      <c r="C52" s="29" t="s">
        <v>2517</v>
      </c>
      <c r="D52" s="29" t="s">
        <v>432</v>
      </c>
      <c r="E52" s="29" t="s">
        <v>367</v>
      </c>
      <c r="F52" s="29" t="s">
        <v>558</v>
      </c>
      <c r="G52" s="21">
        <f t="shared" si="3"/>
        <v>16.724999999999998</v>
      </c>
      <c r="H52" s="5">
        <v>63</v>
      </c>
      <c r="I52" s="32">
        <f t="shared" si="2"/>
        <v>44.099999999999994</v>
      </c>
      <c r="J52" s="30">
        <f t="shared" si="4"/>
        <v>60.824999999999989</v>
      </c>
      <c r="K52" s="29">
        <v>51</v>
      </c>
    </row>
    <row r="53" spans="1:11" ht="30" customHeight="1" thickBot="1">
      <c r="A53" s="28" t="s">
        <v>3146</v>
      </c>
      <c r="B53" s="29" t="s">
        <v>3147</v>
      </c>
      <c r="C53" s="29" t="s">
        <v>2517</v>
      </c>
      <c r="D53" s="29" t="s">
        <v>432</v>
      </c>
      <c r="E53" s="29" t="s">
        <v>367</v>
      </c>
      <c r="F53" s="29" t="s">
        <v>379</v>
      </c>
      <c r="G53" s="21">
        <f t="shared" si="3"/>
        <v>19.5</v>
      </c>
      <c r="H53" s="5">
        <v>59</v>
      </c>
      <c r="I53" s="32">
        <f t="shared" si="2"/>
        <v>41.3</v>
      </c>
      <c r="J53" s="30">
        <f t="shared" si="4"/>
        <v>60.8</v>
      </c>
      <c r="K53" s="29">
        <v>52</v>
      </c>
    </row>
    <row r="54" spans="1:11" ht="30" customHeight="1" thickBot="1">
      <c r="A54" s="28" t="s">
        <v>3179</v>
      </c>
      <c r="B54" s="29" t="s">
        <v>3180</v>
      </c>
      <c r="C54" s="29" t="s">
        <v>2517</v>
      </c>
      <c r="D54" s="29" t="s">
        <v>432</v>
      </c>
      <c r="E54" s="29" t="s">
        <v>367</v>
      </c>
      <c r="F54" s="29" t="s">
        <v>493</v>
      </c>
      <c r="G54" s="21">
        <f t="shared" si="3"/>
        <v>18.75</v>
      </c>
      <c r="H54" s="5">
        <v>60</v>
      </c>
      <c r="I54" s="32">
        <f t="shared" si="2"/>
        <v>42</v>
      </c>
      <c r="J54" s="30">
        <f t="shared" si="4"/>
        <v>60.75</v>
      </c>
      <c r="K54" s="29">
        <v>53</v>
      </c>
    </row>
    <row r="55" spans="1:11" ht="30" customHeight="1" thickBot="1">
      <c r="A55" s="28" t="s">
        <v>3196</v>
      </c>
      <c r="B55" s="29" t="s">
        <v>3197</v>
      </c>
      <c r="C55" s="29" t="s">
        <v>2517</v>
      </c>
      <c r="D55" s="29" t="s">
        <v>432</v>
      </c>
      <c r="E55" s="29" t="s">
        <v>367</v>
      </c>
      <c r="F55" s="29" t="s">
        <v>444</v>
      </c>
      <c r="G55" s="21">
        <f t="shared" si="3"/>
        <v>18.45</v>
      </c>
      <c r="H55" s="5">
        <v>60</v>
      </c>
      <c r="I55" s="32">
        <f t="shared" si="2"/>
        <v>42</v>
      </c>
      <c r="J55" s="30">
        <f t="shared" si="4"/>
        <v>60.45</v>
      </c>
      <c r="K55" s="29">
        <v>54</v>
      </c>
    </row>
    <row r="56" spans="1:11" ht="30" customHeight="1" thickBot="1">
      <c r="A56" s="28" t="s">
        <v>3132</v>
      </c>
      <c r="B56" s="29" t="s">
        <v>3133</v>
      </c>
      <c r="C56" s="29" t="s">
        <v>2517</v>
      </c>
      <c r="D56" s="29" t="s">
        <v>432</v>
      </c>
      <c r="E56" s="29" t="s">
        <v>367</v>
      </c>
      <c r="F56" s="29" t="s">
        <v>376</v>
      </c>
      <c r="G56" s="21">
        <f t="shared" si="3"/>
        <v>19.8</v>
      </c>
      <c r="H56" s="5">
        <v>58</v>
      </c>
      <c r="I56" s="32">
        <f t="shared" si="2"/>
        <v>40.599999999999994</v>
      </c>
      <c r="J56" s="30">
        <f t="shared" si="4"/>
        <v>60.399999999999991</v>
      </c>
      <c r="K56" s="29">
        <v>55</v>
      </c>
    </row>
    <row r="57" spans="1:11" ht="30" customHeight="1" thickBot="1">
      <c r="A57" s="28" t="s">
        <v>3238</v>
      </c>
      <c r="B57" s="29" t="s">
        <v>3239</v>
      </c>
      <c r="C57" s="29" t="s">
        <v>2517</v>
      </c>
      <c r="D57" s="29" t="s">
        <v>432</v>
      </c>
      <c r="E57" s="29" t="s">
        <v>367</v>
      </c>
      <c r="F57" s="29" t="s">
        <v>452</v>
      </c>
      <c r="G57" s="21">
        <f t="shared" si="3"/>
        <v>17.55</v>
      </c>
      <c r="H57" s="5">
        <v>61</v>
      </c>
      <c r="I57" s="32">
        <f t="shared" si="2"/>
        <v>42.699999999999996</v>
      </c>
      <c r="J57" s="30">
        <f t="shared" si="4"/>
        <v>60.25</v>
      </c>
      <c r="K57" s="29">
        <v>56</v>
      </c>
    </row>
    <row r="58" spans="1:11" ht="30" customHeight="1" thickBot="1">
      <c r="A58" s="28" t="s">
        <v>3220</v>
      </c>
      <c r="B58" s="29" t="s">
        <v>3221</v>
      </c>
      <c r="C58" s="29" t="s">
        <v>2517</v>
      </c>
      <c r="D58" s="29" t="s">
        <v>432</v>
      </c>
      <c r="E58" s="29" t="s">
        <v>367</v>
      </c>
      <c r="F58" s="29" t="s">
        <v>2052</v>
      </c>
      <c r="G58" s="21">
        <f t="shared" si="3"/>
        <v>17.925000000000001</v>
      </c>
      <c r="H58" s="5">
        <v>60</v>
      </c>
      <c r="I58" s="32">
        <f t="shared" si="2"/>
        <v>42</v>
      </c>
      <c r="J58" s="30">
        <f t="shared" si="4"/>
        <v>59.924999999999997</v>
      </c>
      <c r="K58" s="29">
        <v>57</v>
      </c>
    </row>
    <row r="59" spans="1:11" ht="30" customHeight="1" thickBot="1">
      <c r="A59" s="28" t="s">
        <v>3228</v>
      </c>
      <c r="B59" s="29" t="s">
        <v>3229</v>
      </c>
      <c r="C59" s="29" t="s">
        <v>2517</v>
      </c>
      <c r="D59" s="29" t="s">
        <v>432</v>
      </c>
      <c r="E59" s="29" t="s">
        <v>367</v>
      </c>
      <c r="F59" s="29" t="s">
        <v>512</v>
      </c>
      <c r="G59" s="21">
        <f t="shared" si="3"/>
        <v>17.774999999999999</v>
      </c>
      <c r="H59" s="5">
        <v>60</v>
      </c>
      <c r="I59" s="32">
        <f t="shared" si="2"/>
        <v>42</v>
      </c>
      <c r="J59" s="30">
        <f t="shared" si="4"/>
        <v>59.774999999999999</v>
      </c>
      <c r="K59" s="29">
        <v>58</v>
      </c>
    </row>
    <row r="60" spans="1:11" ht="30" customHeight="1" thickBot="1">
      <c r="A60" s="28" t="s">
        <v>1817</v>
      </c>
      <c r="B60" s="29" t="s">
        <v>1818</v>
      </c>
      <c r="C60" s="29" t="s">
        <v>2517</v>
      </c>
      <c r="D60" s="29" t="s">
        <v>432</v>
      </c>
      <c r="E60" s="29" t="s">
        <v>367</v>
      </c>
      <c r="F60" s="29" t="s">
        <v>530</v>
      </c>
      <c r="G60" s="21">
        <f t="shared" si="3"/>
        <v>16.349999999999998</v>
      </c>
      <c r="H60" s="5">
        <v>62</v>
      </c>
      <c r="I60" s="32">
        <f t="shared" si="2"/>
        <v>43.4</v>
      </c>
      <c r="J60" s="30">
        <f t="shared" si="4"/>
        <v>59.75</v>
      </c>
      <c r="K60" s="29">
        <v>59</v>
      </c>
    </row>
    <row r="61" spans="1:11" ht="30" customHeight="1" thickBot="1">
      <c r="A61" s="28" t="s">
        <v>3230</v>
      </c>
      <c r="B61" s="29" t="s">
        <v>3231</v>
      </c>
      <c r="C61" s="29" t="s">
        <v>2517</v>
      </c>
      <c r="D61" s="29" t="s">
        <v>432</v>
      </c>
      <c r="E61" s="29" t="s">
        <v>367</v>
      </c>
      <c r="F61" s="29" t="s">
        <v>409</v>
      </c>
      <c r="G61" s="21">
        <f t="shared" si="3"/>
        <v>17.7</v>
      </c>
      <c r="H61" s="5">
        <v>60</v>
      </c>
      <c r="I61" s="32">
        <f t="shared" si="2"/>
        <v>42</v>
      </c>
      <c r="J61" s="30">
        <f t="shared" si="4"/>
        <v>59.7</v>
      </c>
      <c r="K61" s="29">
        <v>60</v>
      </c>
    </row>
    <row r="62" spans="1:11" ht="30" customHeight="1" thickBot="1">
      <c r="A62" s="28" t="s">
        <v>3181</v>
      </c>
      <c r="B62" s="29" t="s">
        <v>3182</v>
      </c>
      <c r="C62" s="29" t="s">
        <v>2517</v>
      </c>
      <c r="D62" s="29" t="s">
        <v>432</v>
      </c>
      <c r="E62" s="29" t="s">
        <v>367</v>
      </c>
      <c r="F62" s="29" t="s">
        <v>493</v>
      </c>
      <c r="G62" s="21">
        <f t="shared" si="3"/>
        <v>18.75</v>
      </c>
      <c r="H62" s="5">
        <v>58</v>
      </c>
      <c r="I62" s="32">
        <f t="shared" si="2"/>
        <v>40.599999999999994</v>
      </c>
      <c r="J62" s="30">
        <f t="shared" si="4"/>
        <v>59.349999999999994</v>
      </c>
      <c r="K62" s="29">
        <v>61</v>
      </c>
    </row>
    <row r="63" spans="1:11" ht="30" customHeight="1" thickBot="1">
      <c r="A63" s="28" t="s">
        <v>3105</v>
      </c>
      <c r="B63" s="29" t="s">
        <v>3106</v>
      </c>
      <c r="C63" s="29" t="s">
        <v>2517</v>
      </c>
      <c r="D63" s="29" t="s">
        <v>432</v>
      </c>
      <c r="E63" s="29" t="s">
        <v>367</v>
      </c>
      <c r="F63" s="29" t="s">
        <v>2136</v>
      </c>
      <c r="G63" s="21">
        <f t="shared" si="3"/>
        <v>20.849999999999998</v>
      </c>
      <c r="H63" s="5">
        <v>55</v>
      </c>
      <c r="I63" s="32">
        <f t="shared" si="2"/>
        <v>38.5</v>
      </c>
      <c r="J63" s="30">
        <f t="shared" si="4"/>
        <v>59.349999999999994</v>
      </c>
      <c r="K63" s="29">
        <v>62</v>
      </c>
    </row>
    <row r="64" spans="1:11" ht="30" customHeight="1" thickBot="1">
      <c r="A64" s="28" t="s">
        <v>3175</v>
      </c>
      <c r="B64" s="29" t="s">
        <v>3176</v>
      </c>
      <c r="C64" s="29" t="s">
        <v>2517</v>
      </c>
      <c r="D64" s="29" t="s">
        <v>432</v>
      </c>
      <c r="E64" s="29" t="s">
        <v>367</v>
      </c>
      <c r="F64" s="29" t="s">
        <v>493</v>
      </c>
      <c r="G64" s="21">
        <f t="shared" si="3"/>
        <v>18.75</v>
      </c>
      <c r="H64" s="5">
        <v>58</v>
      </c>
      <c r="I64" s="32">
        <f t="shared" si="2"/>
        <v>40.599999999999994</v>
      </c>
      <c r="J64" s="30">
        <f t="shared" si="4"/>
        <v>59.349999999999994</v>
      </c>
      <c r="K64" s="29">
        <v>63</v>
      </c>
    </row>
    <row r="65" spans="1:11" ht="30" customHeight="1" thickBot="1">
      <c r="A65" s="28" t="s">
        <v>1794</v>
      </c>
      <c r="B65" s="29" t="s">
        <v>1795</v>
      </c>
      <c r="C65" s="29" t="s">
        <v>2517</v>
      </c>
      <c r="D65" s="29" t="s">
        <v>432</v>
      </c>
      <c r="E65" s="29" t="s">
        <v>367</v>
      </c>
      <c r="F65" s="29" t="s">
        <v>527</v>
      </c>
      <c r="G65" s="21">
        <f t="shared" si="3"/>
        <v>17.175000000000001</v>
      </c>
      <c r="H65" s="5">
        <v>60</v>
      </c>
      <c r="I65" s="32">
        <f t="shared" si="2"/>
        <v>42</v>
      </c>
      <c r="J65" s="30">
        <f t="shared" si="4"/>
        <v>59.174999999999997</v>
      </c>
      <c r="K65" s="29">
        <v>64</v>
      </c>
    </row>
    <row r="66" spans="1:11" ht="30" customHeight="1" thickBot="1">
      <c r="A66" s="28" t="s">
        <v>3190</v>
      </c>
      <c r="B66" s="29" t="s">
        <v>3191</v>
      </c>
      <c r="C66" s="29" t="s">
        <v>2517</v>
      </c>
      <c r="D66" s="29" t="s">
        <v>432</v>
      </c>
      <c r="E66" s="29" t="s">
        <v>367</v>
      </c>
      <c r="F66" s="29" t="s">
        <v>2091</v>
      </c>
      <c r="G66" s="21">
        <f t="shared" ref="G66:G97" si="5">F66*30%</f>
        <v>18.524999999999999</v>
      </c>
      <c r="H66" s="5">
        <v>58</v>
      </c>
      <c r="I66" s="32">
        <f t="shared" si="2"/>
        <v>40.599999999999994</v>
      </c>
      <c r="J66" s="30">
        <f t="shared" ref="J66:J97" si="6">G66+I66</f>
        <v>59.124999999999993</v>
      </c>
      <c r="K66" s="29">
        <v>65</v>
      </c>
    </row>
    <row r="67" spans="1:11" ht="30" customHeight="1" thickBot="1">
      <c r="A67" s="28" t="s">
        <v>3192</v>
      </c>
      <c r="B67" s="29" t="s">
        <v>3193</v>
      </c>
      <c r="C67" s="29" t="s">
        <v>2517</v>
      </c>
      <c r="D67" s="29" t="s">
        <v>432</v>
      </c>
      <c r="E67" s="29" t="s">
        <v>367</v>
      </c>
      <c r="F67" s="29" t="s">
        <v>444</v>
      </c>
      <c r="G67" s="21">
        <f t="shared" si="5"/>
        <v>18.45</v>
      </c>
      <c r="H67" s="5">
        <v>58</v>
      </c>
      <c r="I67" s="32">
        <f t="shared" ref="I67:I112" si="7">H67*0.7</f>
        <v>40.599999999999994</v>
      </c>
      <c r="J67" s="30">
        <f t="shared" si="6"/>
        <v>59.05</v>
      </c>
      <c r="K67" s="29">
        <v>66</v>
      </c>
    </row>
    <row r="68" spans="1:11" ht="30" customHeight="1" thickBot="1">
      <c r="A68" s="28" t="s">
        <v>3236</v>
      </c>
      <c r="B68" s="29" t="s">
        <v>3237</v>
      </c>
      <c r="C68" s="29" t="s">
        <v>2517</v>
      </c>
      <c r="D68" s="29" t="s">
        <v>432</v>
      </c>
      <c r="E68" s="29" t="s">
        <v>367</v>
      </c>
      <c r="F68" s="29" t="s">
        <v>452</v>
      </c>
      <c r="G68" s="21">
        <f t="shared" si="5"/>
        <v>17.55</v>
      </c>
      <c r="H68" s="5">
        <v>59</v>
      </c>
      <c r="I68" s="32">
        <f t="shared" si="7"/>
        <v>41.3</v>
      </c>
      <c r="J68" s="30">
        <f t="shared" si="6"/>
        <v>58.849999999999994</v>
      </c>
      <c r="K68" s="29">
        <v>67</v>
      </c>
    </row>
    <row r="69" spans="1:11" ht="30" customHeight="1" thickBot="1">
      <c r="A69" s="28" t="s">
        <v>3208</v>
      </c>
      <c r="B69" s="29" t="s">
        <v>3209</v>
      </c>
      <c r="C69" s="29" t="s">
        <v>2517</v>
      </c>
      <c r="D69" s="29" t="s">
        <v>432</v>
      </c>
      <c r="E69" s="29" t="s">
        <v>367</v>
      </c>
      <c r="F69" s="29" t="s">
        <v>501</v>
      </c>
      <c r="G69" s="21">
        <f t="shared" si="5"/>
        <v>18.074999999999999</v>
      </c>
      <c r="H69" s="5">
        <v>58</v>
      </c>
      <c r="I69" s="32">
        <f t="shared" si="7"/>
        <v>40.599999999999994</v>
      </c>
      <c r="J69" s="30">
        <f t="shared" si="6"/>
        <v>58.674999999999997</v>
      </c>
      <c r="K69" s="29">
        <v>68</v>
      </c>
    </row>
    <row r="70" spans="1:11" ht="30" customHeight="1" thickBot="1">
      <c r="A70" s="28" t="s">
        <v>3183</v>
      </c>
      <c r="B70" s="29" t="s">
        <v>3184</v>
      </c>
      <c r="C70" s="29" t="s">
        <v>2517</v>
      </c>
      <c r="D70" s="29" t="s">
        <v>432</v>
      </c>
      <c r="E70" s="29" t="s">
        <v>367</v>
      </c>
      <c r="F70" s="29" t="s">
        <v>389</v>
      </c>
      <c r="G70" s="21">
        <f t="shared" si="5"/>
        <v>18.675000000000001</v>
      </c>
      <c r="H70" s="5">
        <v>57</v>
      </c>
      <c r="I70" s="32">
        <f t="shared" si="7"/>
        <v>39.9</v>
      </c>
      <c r="J70" s="30">
        <f t="shared" si="6"/>
        <v>58.575000000000003</v>
      </c>
      <c r="K70" s="29">
        <v>69</v>
      </c>
    </row>
    <row r="71" spans="1:11" ht="30" customHeight="1" thickBot="1">
      <c r="A71" s="28" t="s">
        <v>3123</v>
      </c>
      <c r="B71" s="29" t="s">
        <v>3124</v>
      </c>
      <c r="C71" s="29" t="s">
        <v>2517</v>
      </c>
      <c r="D71" s="29" t="s">
        <v>432</v>
      </c>
      <c r="E71" s="29" t="s">
        <v>367</v>
      </c>
      <c r="F71" s="29" t="s">
        <v>370</v>
      </c>
      <c r="G71" s="21">
        <f t="shared" si="5"/>
        <v>20.099999999999998</v>
      </c>
      <c r="H71" s="5">
        <v>54</v>
      </c>
      <c r="I71" s="32">
        <f t="shared" si="7"/>
        <v>37.799999999999997</v>
      </c>
      <c r="J71" s="30">
        <f t="shared" si="6"/>
        <v>57.899999999999991</v>
      </c>
      <c r="K71" s="29">
        <v>70</v>
      </c>
    </row>
    <row r="72" spans="1:11" ht="30" customHeight="1" thickBot="1">
      <c r="A72" s="28" t="s">
        <v>3202</v>
      </c>
      <c r="B72" s="29" t="s">
        <v>3203</v>
      </c>
      <c r="C72" s="29" t="s">
        <v>2517</v>
      </c>
      <c r="D72" s="29" t="s">
        <v>432</v>
      </c>
      <c r="E72" s="29" t="s">
        <v>367</v>
      </c>
      <c r="F72" s="29" t="s">
        <v>2360</v>
      </c>
      <c r="G72" s="21">
        <f t="shared" si="5"/>
        <v>18.224999999999998</v>
      </c>
      <c r="H72" s="5">
        <v>56</v>
      </c>
      <c r="I72" s="32">
        <f t="shared" si="7"/>
        <v>39.199999999999996</v>
      </c>
      <c r="J72" s="30">
        <f t="shared" si="6"/>
        <v>57.424999999999997</v>
      </c>
      <c r="K72" s="29">
        <v>71</v>
      </c>
    </row>
    <row r="73" spans="1:11" ht="30" customHeight="1" thickBot="1">
      <c r="A73" s="28" t="s">
        <v>3222</v>
      </c>
      <c r="B73" s="29" t="s">
        <v>3223</v>
      </c>
      <c r="C73" s="29" t="s">
        <v>2517</v>
      </c>
      <c r="D73" s="29" t="s">
        <v>432</v>
      </c>
      <c r="E73" s="29" t="s">
        <v>367</v>
      </c>
      <c r="F73" s="29" t="s">
        <v>402</v>
      </c>
      <c r="G73" s="21">
        <f t="shared" si="5"/>
        <v>17.849999999999998</v>
      </c>
      <c r="H73" s="5">
        <v>55</v>
      </c>
      <c r="I73" s="32">
        <f t="shared" si="7"/>
        <v>38.5</v>
      </c>
      <c r="J73" s="30">
        <f t="shared" si="6"/>
        <v>56.349999999999994</v>
      </c>
      <c r="K73" s="29">
        <v>72</v>
      </c>
    </row>
    <row r="74" spans="1:11" ht="30" customHeight="1" thickBot="1">
      <c r="A74" s="28" t="s">
        <v>1803</v>
      </c>
      <c r="B74" s="29" t="s">
        <v>1804</v>
      </c>
      <c r="C74" s="29" t="s">
        <v>2517</v>
      </c>
      <c r="D74" s="29" t="s">
        <v>432</v>
      </c>
      <c r="E74" s="29" t="s">
        <v>367</v>
      </c>
      <c r="F74" s="29" t="s">
        <v>2959</v>
      </c>
      <c r="G74" s="21">
        <f t="shared" si="5"/>
        <v>16.95</v>
      </c>
      <c r="H74" s="5">
        <v>56</v>
      </c>
      <c r="I74" s="32">
        <f t="shared" si="7"/>
        <v>39.199999999999996</v>
      </c>
      <c r="J74" s="30">
        <f t="shared" si="6"/>
        <v>56.149999999999991</v>
      </c>
      <c r="K74" s="29">
        <v>73</v>
      </c>
    </row>
    <row r="75" spans="1:11" ht="30" customHeight="1" thickBot="1">
      <c r="A75" s="28" t="s">
        <v>3232</v>
      </c>
      <c r="B75" s="29" t="s">
        <v>3233</v>
      </c>
      <c r="C75" s="29" t="s">
        <v>2517</v>
      </c>
      <c r="D75" s="29" t="s">
        <v>432</v>
      </c>
      <c r="E75" s="29" t="s">
        <v>367</v>
      </c>
      <c r="F75" s="29" t="s">
        <v>555</v>
      </c>
      <c r="G75" s="21">
        <f t="shared" si="5"/>
        <v>17.625</v>
      </c>
      <c r="H75" s="5">
        <v>54</v>
      </c>
      <c r="I75" s="32">
        <f t="shared" si="7"/>
        <v>37.799999999999997</v>
      </c>
      <c r="J75" s="30">
        <f t="shared" si="6"/>
        <v>55.424999999999997</v>
      </c>
      <c r="K75" s="29">
        <v>74</v>
      </c>
    </row>
    <row r="76" spans="1:11" ht="30" customHeight="1" thickBot="1">
      <c r="A76" s="28" t="s">
        <v>3216</v>
      </c>
      <c r="B76" s="29" t="s">
        <v>3217</v>
      </c>
      <c r="C76" s="29" t="s">
        <v>2517</v>
      </c>
      <c r="D76" s="29" t="s">
        <v>432</v>
      </c>
      <c r="E76" s="29" t="s">
        <v>367</v>
      </c>
      <c r="F76" s="29" t="s">
        <v>449</v>
      </c>
      <c r="G76" s="21">
        <f t="shared" si="5"/>
        <v>18</v>
      </c>
      <c r="H76" s="5">
        <v>53</v>
      </c>
      <c r="I76" s="32">
        <f t="shared" si="7"/>
        <v>37.099999999999994</v>
      </c>
      <c r="J76" s="30">
        <f t="shared" si="6"/>
        <v>55.099999999999994</v>
      </c>
      <c r="K76" s="29">
        <v>75</v>
      </c>
    </row>
    <row r="77" spans="1:11" ht="30" customHeight="1" thickBot="1">
      <c r="A77" s="28" t="s">
        <v>2858</v>
      </c>
      <c r="B77" s="29" t="s">
        <v>3169</v>
      </c>
      <c r="C77" s="29" t="s">
        <v>2517</v>
      </c>
      <c r="D77" s="29" t="s">
        <v>432</v>
      </c>
      <c r="E77" s="29" t="s">
        <v>367</v>
      </c>
      <c r="F77" s="29" t="s">
        <v>439</v>
      </c>
      <c r="G77" s="21">
        <f t="shared" si="5"/>
        <v>18.899999999999999</v>
      </c>
      <c r="H77" s="5">
        <v>51</v>
      </c>
      <c r="I77" s="32">
        <f t="shared" si="7"/>
        <v>35.699999999999996</v>
      </c>
      <c r="J77" s="30">
        <f t="shared" si="6"/>
        <v>54.599999999999994</v>
      </c>
      <c r="K77" s="29">
        <v>76</v>
      </c>
    </row>
    <row r="78" spans="1:11" ht="30" customHeight="1" thickBot="1">
      <c r="A78" s="28" t="s">
        <v>3214</v>
      </c>
      <c r="B78" s="29" t="s">
        <v>3215</v>
      </c>
      <c r="C78" s="29" t="s">
        <v>2517</v>
      </c>
      <c r="D78" s="29" t="s">
        <v>432</v>
      </c>
      <c r="E78" s="29" t="s">
        <v>367</v>
      </c>
      <c r="F78" s="29" t="s">
        <v>449</v>
      </c>
      <c r="G78" s="21">
        <f t="shared" si="5"/>
        <v>18</v>
      </c>
      <c r="H78" s="5">
        <v>50</v>
      </c>
      <c r="I78" s="32">
        <f t="shared" si="7"/>
        <v>35</v>
      </c>
      <c r="J78" s="30">
        <f t="shared" si="6"/>
        <v>53</v>
      </c>
      <c r="K78" s="29">
        <v>77</v>
      </c>
    </row>
    <row r="79" spans="1:11" ht="30" customHeight="1" thickBot="1">
      <c r="A79" s="28" t="s">
        <v>1809</v>
      </c>
      <c r="B79" s="29" t="s">
        <v>1810</v>
      </c>
      <c r="C79" s="29" t="s">
        <v>2517</v>
      </c>
      <c r="D79" s="29" t="s">
        <v>432</v>
      </c>
      <c r="E79" s="29" t="s">
        <v>367</v>
      </c>
      <c r="F79" s="29" t="s">
        <v>2120</v>
      </c>
      <c r="G79" s="21">
        <f t="shared" si="5"/>
        <v>16.574999999999999</v>
      </c>
      <c r="H79" s="5">
        <v>52</v>
      </c>
      <c r="I79" s="32">
        <f t="shared" si="7"/>
        <v>36.4</v>
      </c>
      <c r="J79" s="30">
        <f t="shared" si="6"/>
        <v>52.974999999999994</v>
      </c>
      <c r="K79" s="29">
        <v>78</v>
      </c>
    </row>
    <row r="80" spans="1:11" ht="30" customHeight="1" thickBot="1">
      <c r="A80" s="28" t="s">
        <v>1829</v>
      </c>
      <c r="B80" s="29" t="s">
        <v>1830</v>
      </c>
      <c r="C80" s="29" t="s">
        <v>2517</v>
      </c>
      <c r="D80" s="29" t="s">
        <v>432</v>
      </c>
      <c r="E80" s="29" t="s">
        <v>367</v>
      </c>
      <c r="F80" s="29" t="s">
        <v>1831</v>
      </c>
      <c r="G80" s="21">
        <f t="shared" si="5"/>
        <v>14.625</v>
      </c>
      <c r="H80" s="5">
        <v>54</v>
      </c>
      <c r="I80" s="32">
        <f t="shared" si="7"/>
        <v>37.799999999999997</v>
      </c>
      <c r="J80" s="30">
        <f t="shared" si="6"/>
        <v>52.424999999999997</v>
      </c>
      <c r="K80" s="29">
        <v>79</v>
      </c>
    </row>
    <row r="81" spans="1:11" ht="30" customHeight="1" thickBot="1">
      <c r="A81" s="28" t="s">
        <v>2878</v>
      </c>
      <c r="B81" s="29" t="s">
        <v>1798</v>
      </c>
      <c r="C81" s="29" t="s">
        <v>2517</v>
      </c>
      <c r="D81" s="29" t="s">
        <v>432</v>
      </c>
      <c r="E81" s="29" t="s">
        <v>367</v>
      </c>
      <c r="F81" s="29" t="s">
        <v>2178</v>
      </c>
      <c r="G81" s="21">
        <f t="shared" si="5"/>
        <v>17.099999999999998</v>
      </c>
      <c r="H81" s="5">
        <v>50</v>
      </c>
      <c r="I81" s="32">
        <f t="shared" si="7"/>
        <v>35</v>
      </c>
      <c r="J81" s="30">
        <f t="shared" si="6"/>
        <v>52.099999999999994</v>
      </c>
      <c r="K81" s="29">
        <v>80</v>
      </c>
    </row>
    <row r="82" spans="1:11" ht="30" customHeight="1" thickBot="1">
      <c r="A82" s="28" t="s">
        <v>3140</v>
      </c>
      <c r="B82" s="29" t="s">
        <v>3141</v>
      </c>
      <c r="C82" s="29" t="s">
        <v>2517</v>
      </c>
      <c r="D82" s="29" t="s">
        <v>432</v>
      </c>
      <c r="E82" s="29" t="s">
        <v>367</v>
      </c>
      <c r="F82" s="29" t="s">
        <v>483</v>
      </c>
      <c r="G82" s="21">
        <f t="shared" si="5"/>
        <v>19.649999999999999</v>
      </c>
      <c r="H82" s="5">
        <v>46</v>
      </c>
      <c r="I82" s="32">
        <f t="shared" si="7"/>
        <v>32.199999999999996</v>
      </c>
      <c r="J82" s="30">
        <f t="shared" si="6"/>
        <v>51.849999999999994</v>
      </c>
      <c r="K82" s="29">
        <v>81</v>
      </c>
    </row>
    <row r="83" spans="1:11" ht="30" customHeight="1" thickBot="1">
      <c r="A83" s="28" t="s">
        <v>1805</v>
      </c>
      <c r="B83" s="29" t="s">
        <v>1806</v>
      </c>
      <c r="C83" s="29" t="s">
        <v>2517</v>
      </c>
      <c r="D83" s="29" t="s">
        <v>432</v>
      </c>
      <c r="E83" s="29" t="s">
        <v>367</v>
      </c>
      <c r="F83" s="29" t="s">
        <v>455</v>
      </c>
      <c r="G83" s="21">
        <f t="shared" si="5"/>
        <v>16.8</v>
      </c>
      <c r="H83" s="5">
        <v>50</v>
      </c>
      <c r="I83" s="32">
        <f t="shared" si="7"/>
        <v>35</v>
      </c>
      <c r="J83" s="30">
        <f t="shared" si="6"/>
        <v>51.8</v>
      </c>
      <c r="K83" s="29">
        <v>82</v>
      </c>
    </row>
    <row r="84" spans="1:11" ht="30" customHeight="1" thickBot="1">
      <c r="A84" s="28" t="s">
        <v>1819</v>
      </c>
      <c r="B84" s="29" t="s">
        <v>1820</v>
      </c>
      <c r="C84" s="29" t="s">
        <v>2517</v>
      </c>
      <c r="D84" s="29" t="s">
        <v>432</v>
      </c>
      <c r="E84" s="29" t="s">
        <v>367</v>
      </c>
      <c r="F84" s="29" t="s">
        <v>422</v>
      </c>
      <c r="G84" s="21">
        <f t="shared" si="5"/>
        <v>16.2</v>
      </c>
      <c r="H84" s="5">
        <v>50</v>
      </c>
      <c r="I84" s="32">
        <f t="shared" si="7"/>
        <v>35</v>
      </c>
      <c r="J84" s="30">
        <f t="shared" si="6"/>
        <v>51.2</v>
      </c>
      <c r="K84" s="29">
        <v>83</v>
      </c>
    </row>
    <row r="85" spans="1:11" ht="30" customHeight="1" thickBot="1">
      <c r="A85" s="28" t="s">
        <v>3210</v>
      </c>
      <c r="B85" s="29" t="s">
        <v>3211</v>
      </c>
      <c r="C85" s="29" t="s">
        <v>2517</v>
      </c>
      <c r="D85" s="29" t="s">
        <v>432</v>
      </c>
      <c r="E85" s="29" t="s">
        <v>367</v>
      </c>
      <c r="F85" s="29" t="s">
        <v>449</v>
      </c>
      <c r="G85" s="21">
        <f t="shared" si="5"/>
        <v>18</v>
      </c>
      <c r="H85" s="5">
        <v>47</v>
      </c>
      <c r="I85" s="32">
        <f t="shared" si="7"/>
        <v>32.9</v>
      </c>
      <c r="J85" s="30">
        <f t="shared" si="6"/>
        <v>50.9</v>
      </c>
      <c r="K85" s="29">
        <v>84</v>
      </c>
    </row>
    <row r="86" spans="1:11" ht="30" customHeight="1" thickBot="1">
      <c r="A86" s="28" t="s">
        <v>3212</v>
      </c>
      <c r="B86" s="29" t="s">
        <v>3213</v>
      </c>
      <c r="C86" s="29" t="s">
        <v>2517</v>
      </c>
      <c r="D86" s="29" t="s">
        <v>432</v>
      </c>
      <c r="E86" s="29" t="s">
        <v>367</v>
      </c>
      <c r="F86" s="29" t="s">
        <v>449</v>
      </c>
      <c r="G86" s="21">
        <f t="shared" si="5"/>
        <v>18</v>
      </c>
      <c r="H86" s="5">
        <v>46</v>
      </c>
      <c r="I86" s="32">
        <f t="shared" si="7"/>
        <v>32.199999999999996</v>
      </c>
      <c r="J86" s="30">
        <f t="shared" si="6"/>
        <v>50.199999999999996</v>
      </c>
      <c r="K86" s="29">
        <v>85</v>
      </c>
    </row>
    <row r="87" spans="1:11" ht="30" customHeight="1" thickBot="1">
      <c r="A87" s="28" t="s">
        <v>3244</v>
      </c>
      <c r="B87" s="29" t="s">
        <v>1791</v>
      </c>
      <c r="C87" s="29" t="s">
        <v>2517</v>
      </c>
      <c r="D87" s="29" t="s">
        <v>432</v>
      </c>
      <c r="E87" s="29" t="s">
        <v>367</v>
      </c>
      <c r="F87" s="29" t="s">
        <v>524</v>
      </c>
      <c r="G87" s="21">
        <f t="shared" si="5"/>
        <v>17.399999999999999</v>
      </c>
      <c r="H87" s="5">
        <v>46</v>
      </c>
      <c r="I87" s="32">
        <f t="shared" si="7"/>
        <v>32.199999999999996</v>
      </c>
      <c r="J87" s="30">
        <f t="shared" si="6"/>
        <v>49.599999999999994</v>
      </c>
      <c r="K87" s="29">
        <v>86</v>
      </c>
    </row>
    <row r="88" spans="1:11" ht="30" customHeight="1" thickBot="1">
      <c r="A88" s="28" t="s">
        <v>1826</v>
      </c>
      <c r="B88" s="29" t="s">
        <v>1827</v>
      </c>
      <c r="C88" s="29" t="s">
        <v>2517</v>
      </c>
      <c r="D88" s="29" t="s">
        <v>432</v>
      </c>
      <c r="E88" s="29" t="s">
        <v>367</v>
      </c>
      <c r="F88" s="29" t="s">
        <v>1828</v>
      </c>
      <c r="G88" s="21">
        <f t="shared" si="5"/>
        <v>15.149999999999999</v>
      </c>
      <c r="H88" s="5">
        <v>49</v>
      </c>
      <c r="I88" s="32">
        <f t="shared" si="7"/>
        <v>34.299999999999997</v>
      </c>
      <c r="J88" s="30">
        <f t="shared" si="6"/>
        <v>49.449999999999996</v>
      </c>
      <c r="K88" s="29">
        <v>87</v>
      </c>
    </row>
    <row r="89" spans="1:11" ht="30" customHeight="1" thickBot="1">
      <c r="A89" s="28" t="s">
        <v>1822</v>
      </c>
      <c r="B89" s="29" t="s">
        <v>1823</v>
      </c>
      <c r="C89" s="29" t="s">
        <v>2517</v>
      </c>
      <c r="D89" s="29" t="s">
        <v>432</v>
      </c>
      <c r="E89" s="29" t="s">
        <v>367</v>
      </c>
      <c r="F89" s="29" t="s">
        <v>461</v>
      </c>
      <c r="G89" s="21">
        <f t="shared" si="5"/>
        <v>15.75</v>
      </c>
      <c r="H89" s="5">
        <v>45</v>
      </c>
      <c r="I89" s="32">
        <f t="shared" si="7"/>
        <v>31.499999999999996</v>
      </c>
      <c r="J89" s="30">
        <f t="shared" si="6"/>
        <v>47.25</v>
      </c>
      <c r="K89" s="29">
        <v>88</v>
      </c>
    </row>
    <row r="90" spans="1:11" ht="30" customHeight="1" thickBot="1">
      <c r="A90" s="28" t="s">
        <v>3224</v>
      </c>
      <c r="B90" s="29" t="s">
        <v>3225</v>
      </c>
      <c r="C90" s="29" t="s">
        <v>2517</v>
      </c>
      <c r="D90" s="29" t="s">
        <v>432</v>
      </c>
      <c r="E90" s="29" t="s">
        <v>367</v>
      </c>
      <c r="F90" s="29" t="s">
        <v>512</v>
      </c>
      <c r="G90" s="21">
        <f t="shared" si="5"/>
        <v>17.774999999999999</v>
      </c>
      <c r="H90" s="5">
        <v>42</v>
      </c>
      <c r="I90" s="32">
        <f t="shared" si="7"/>
        <v>29.4</v>
      </c>
      <c r="J90" s="30">
        <f t="shared" si="6"/>
        <v>47.174999999999997</v>
      </c>
      <c r="K90" s="29">
        <v>89</v>
      </c>
    </row>
    <row r="91" spans="1:11" ht="30" customHeight="1" thickBot="1">
      <c r="A91" s="28" t="s">
        <v>1824</v>
      </c>
      <c r="B91" s="29" t="s">
        <v>1825</v>
      </c>
      <c r="C91" s="29" t="s">
        <v>2517</v>
      </c>
      <c r="D91" s="29" t="s">
        <v>432</v>
      </c>
      <c r="E91" s="29" t="s">
        <v>367</v>
      </c>
      <c r="F91" s="29" t="s">
        <v>585</v>
      </c>
      <c r="G91" s="21">
        <f t="shared" si="5"/>
        <v>15.6</v>
      </c>
      <c r="H91" s="5">
        <v>41</v>
      </c>
      <c r="I91" s="32">
        <f t="shared" si="7"/>
        <v>28.7</v>
      </c>
      <c r="J91" s="30">
        <f t="shared" si="6"/>
        <v>44.3</v>
      </c>
      <c r="K91" s="29">
        <v>90</v>
      </c>
    </row>
    <row r="92" spans="1:11" ht="30" customHeight="1" thickBot="1">
      <c r="A92" s="28" t="s">
        <v>1813</v>
      </c>
      <c r="B92" s="29" t="s">
        <v>1814</v>
      </c>
      <c r="C92" s="29" t="s">
        <v>2517</v>
      </c>
      <c r="D92" s="29" t="s">
        <v>432</v>
      </c>
      <c r="E92" s="29" t="s">
        <v>367</v>
      </c>
      <c r="F92" s="29" t="s">
        <v>2284</v>
      </c>
      <c r="G92" s="21">
        <f t="shared" si="5"/>
        <v>16.5</v>
      </c>
      <c r="H92" s="5">
        <v>36</v>
      </c>
      <c r="I92" s="32">
        <f t="shared" si="7"/>
        <v>25.2</v>
      </c>
      <c r="J92" s="30">
        <f t="shared" si="6"/>
        <v>41.7</v>
      </c>
      <c r="K92" s="29">
        <v>91</v>
      </c>
    </row>
    <row r="93" spans="1:11" ht="30" customHeight="1" thickBot="1">
      <c r="A93" s="28" t="s">
        <v>3107</v>
      </c>
      <c r="B93" s="29" t="s">
        <v>3108</v>
      </c>
      <c r="C93" s="29" t="s">
        <v>2517</v>
      </c>
      <c r="D93" s="29" t="s">
        <v>432</v>
      </c>
      <c r="E93" s="29" t="s">
        <v>367</v>
      </c>
      <c r="F93" s="29" t="s">
        <v>2136</v>
      </c>
      <c r="G93" s="21">
        <f t="shared" si="5"/>
        <v>20.849999999999998</v>
      </c>
      <c r="H93" s="5">
        <v>0</v>
      </c>
      <c r="I93" s="32">
        <f t="shared" si="7"/>
        <v>0</v>
      </c>
      <c r="J93" s="30">
        <f t="shared" si="6"/>
        <v>20.849999999999998</v>
      </c>
      <c r="K93" s="29">
        <v>92</v>
      </c>
    </row>
    <row r="94" spans="1:11" ht="30" customHeight="1" thickBot="1">
      <c r="A94" s="28" t="s">
        <v>515</v>
      </c>
      <c r="B94" s="29" t="s">
        <v>3125</v>
      </c>
      <c r="C94" s="29" t="s">
        <v>2517</v>
      </c>
      <c r="D94" s="29" t="s">
        <v>432</v>
      </c>
      <c r="E94" s="29" t="s">
        <v>367</v>
      </c>
      <c r="F94" s="29" t="s">
        <v>2689</v>
      </c>
      <c r="G94" s="21">
        <f t="shared" si="5"/>
        <v>20.024999999999999</v>
      </c>
      <c r="H94" s="5">
        <v>0</v>
      </c>
      <c r="I94" s="32">
        <f t="shared" si="7"/>
        <v>0</v>
      </c>
      <c r="J94" s="30">
        <f t="shared" si="6"/>
        <v>20.024999999999999</v>
      </c>
      <c r="K94" s="29">
        <v>93</v>
      </c>
    </row>
    <row r="95" spans="1:11" ht="30" customHeight="1" thickBot="1">
      <c r="A95" s="28" t="s">
        <v>3194</v>
      </c>
      <c r="B95" s="29" t="s">
        <v>3195</v>
      </c>
      <c r="C95" s="29" t="s">
        <v>2517</v>
      </c>
      <c r="D95" s="29" t="s">
        <v>432</v>
      </c>
      <c r="E95" s="29" t="s">
        <v>367</v>
      </c>
      <c r="F95" s="29" t="s">
        <v>444</v>
      </c>
      <c r="G95" s="21">
        <f t="shared" si="5"/>
        <v>18.45</v>
      </c>
      <c r="H95" s="5">
        <v>0</v>
      </c>
      <c r="I95" s="32">
        <f t="shared" si="7"/>
        <v>0</v>
      </c>
      <c r="J95" s="30">
        <f t="shared" si="6"/>
        <v>18.45</v>
      </c>
      <c r="K95" s="29">
        <v>94</v>
      </c>
    </row>
    <row r="96" spans="1:11" ht="30" customHeight="1" thickBot="1">
      <c r="A96" s="28" t="s">
        <v>3240</v>
      </c>
      <c r="B96" s="29" t="s">
        <v>3241</v>
      </c>
      <c r="C96" s="29" t="s">
        <v>2517</v>
      </c>
      <c r="D96" s="29" t="s">
        <v>432</v>
      </c>
      <c r="E96" s="29" t="s">
        <v>367</v>
      </c>
      <c r="F96" s="29" t="s">
        <v>521</v>
      </c>
      <c r="G96" s="21">
        <f t="shared" si="5"/>
        <v>17.474999999999998</v>
      </c>
      <c r="H96" s="5">
        <v>0</v>
      </c>
      <c r="I96" s="32">
        <f t="shared" si="7"/>
        <v>0</v>
      </c>
      <c r="J96" s="30">
        <f t="shared" si="6"/>
        <v>17.474999999999998</v>
      </c>
      <c r="K96" s="29">
        <v>95</v>
      </c>
    </row>
    <row r="97" spans="1:11" ht="30" customHeight="1" thickBot="1">
      <c r="A97" s="28" t="s">
        <v>1796</v>
      </c>
      <c r="B97" s="29" t="s">
        <v>1797</v>
      </c>
      <c r="C97" s="29" t="s">
        <v>2517</v>
      </c>
      <c r="D97" s="29" t="s">
        <v>432</v>
      </c>
      <c r="E97" s="29" t="s">
        <v>367</v>
      </c>
      <c r="F97" s="29" t="s">
        <v>2178</v>
      </c>
      <c r="G97" s="21">
        <f t="shared" si="5"/>
        <v>17.099999999999998</v>
      </c>
      <c r="H97" s="5">
        <v>0</v>
      </c>
      <c r="I97" s="32">
        <f t="shared" si="7"/>
        <v>0</v>
      </c>
      <c r="J97" s="30">
        <f t="shared" si="6"/>
        <v>17.099999999999998</v>
      </c>
      <c r="K97" s="29">
        <v>96</v>
      </c>
    </row>
    <row r="98" spans="1:11" ht="30" customHeight="1" thickBot="1">
      <c r="A98" s="28" t="s">
        <v>1801</v>
      </c>
      <c r="B98" s="29" t="s">
        <v>1802</v>
      </c>
      <c r="C98" s="29" t="s">
        <v>2517</v>
      </c>
      <c r="D98" s="29" t="s">
        <v>432</v>
      </c>
      <c r="E98" s="29" t="s">
        <v>367</v>
      </c>
      <c r="F98" s="29" t="s">
        <v>2117</v>
      </c>
      <c r="G98" s="21">
        <f t="shared" ref="G98:G112" si="8">F98*30%</f>
        <v>17.024999999999999</v>
      </c>
      <c r="H98" s="5">
        <v>0</v>
      </c>
      <c r="I98" s="32">
        <f t="shared" si="7"/>
        <v>0</v>
      </c>
      <c r="J98" s="30">
        <f t="shared" ref="J98:J112" si="9">G98+I98</f>
        <v>17.024999999999999</v>
      </c>
      <c r="K98" s="29">
        <v>97</v>
      </c>
    </row>
    <row r="99" spans="1:11" ht="30" customHeight="1" thickBot="1">
      <c r="A99" s="28" t="s">
        <v>1811</v>
      </c>
      <c r="B99" s="29" t="s">
        <v>1812</v>
      </c>
      <c r="C99" s="29" t="s">
        <v>2517</v>
      </c>
      <c r="D99" s="29" t="s">
        <v>432</v>
      </c>
      <c r="E99" s="29" t="s">
        <v>367</v>
      </c>
      <c r="F99" s="29" t="s">
        <v>2284</v>
      </c>
      <c r="G99" s="21">
        <f t="shared" si="8"/>
        <v>16.5</v>
      </c>
      <c r="H99" s="5">
        <v>0</v>
      </c>
      <c r="I99" s="32">
        <f t="shared" si="7"/>
        <v>0</v>
      </c>
      <c r="J99" s="30">
        <f t="shared" si="9"/>
        <v>16.5</v>
      </c>
      <c r="K99" s="29">
        <v>98</v>
      </c>
    </row>
    <row r="100" spans="1:11" ht="30" customHeight="1" thickBot="1">
      <c r="A100" s="28" t="s">
        <v>428</v>
      </c>
      <c r="B100" s="29" t="s">
        <v>1821</v>
      </c>
      <c r="C100" s="29" t="s">
        <v>2517</v>
      </c>
      <c r="D100" s="29" t="s">
        <v>432</v>
      </c>
      <c r="E100" s="29" t="s">
        <v>367</v>
      </c>
      <c r="F100" s="29" t="s">
        <v>582</v>
      </c>
      <c r="G100" s="21">
        <f t="shared" si="8"/>
        <v>15.824999999999999</v>
      </c>
      <c r="H100" s="5">
        <v>0</v>
      </c>
      <c r="I100" s="32">
        <f t="shared" si="7"/>
        <v>0</v>
      </c>
      <c r="J100" s="30">
        <f t="shared" si="9"/>
        <v>15.824999999999999</v>
      </c>
      <c r="K100" s="29">
        <v>99</v>
      </c>
    </row>
    <row r="101" spans="1:11" ht="30" customHeight="1" thickBot="1">
      <c r="A101" s="28" t="s">
        <v>1840</v>
      </c>
      <c r="B101" s="29" t="s">
        <v>1841</v>
      </c>
      <c r="C101" s="29" t="s">
        <v>2517</v>
      </c>
      <c r="D101" s="29" t="s">
        <v>432</v>
      </c>
      <c r="E101" s="29" t="s">
        <v>367</v>
      </c>
      <c r="F101" s="29" t="s">
        <v>351</v>
      </c>
      <c r="G101" s="21">
        <f t="shared" si="8"/>
        <v>0</v>
      </c>
      <c r="H101" s="5">
        <v>0</v>
      </c>
      <c r="I101" s="32">
        <f t="shared" si="7"/>
        <v>0</v>
      </c>
      <c r="J101" s="30">
        <f t="shared" si="9"/>
        <v>0</v>
      </c>
      <c r="K101" s="29"/>
    </row>
    <row r="102" spans="1:11" ht="30" customHeight="1" thickBot="1">
      <c r="A102" s="28" t="s">
        <v>1846</v>
      </c>
      <c r="B102" s="29" t="s">
        <v>1847</v>
      </c>
      <c r="C102" s="29" t="s">
        <v>2517</v>
      </c>
      <c r="D102" s="29" t="s">
        <v>432</v>
      </c>
      <c r="E102" s="29" t="s">
        <v>367</v>
      </c>
      <c r="F102" s="29" t="s">
        <v>351</v>
      </c>
      <c r="G102" s="21">
        <f t="shared" si="8"/>
        <v>0</v>
      </c>
      <c r="H102" s="5">
        <v>0</v>
      </c>
      <c r="I102" s="32">
        <f t="shared" si="7"/>
        <v>0</v>
      </c>
      <c r="J102" s="30">
        <f t="shared" si="9"/>
        <v>0</v>
      </c>
      <c r="K102" s="29"/>
    </row>
    <row r="103" spans="1:11" ht="30" customHeight="1" thickBot="1">
      <c r="A103" s="28" t="s">
        <v>1842</v>
      </c>
      <c r="B103" s="29" t="s">
        <v>1843</v>
      </c>
      <c r="C103" s="29" t="s">
        <v>2517</v>
      </c>
      <c r="D103" s="29" t="s">
        <v>432</v>
      </c>
      <c r="E103" s="29" t="s">
        <v>367</v>
      </c>
      <c r="F103" s="29" t="s">
        <v>351</v>
      </c>
      <c r="G103" s="21">
        <f t="shared" si="8"/>
        <v>0</v>
      </c>
      <c r="H103" s="5">
        <v>0</v>
      </c>
      <c r="I103" s="32">
        <f t="shared" si="7"/>
        <v>0</v>
      </c>
      <c r="J103" s="30">
        <f t="shared" si="9"/>
        <v>0</v>
      </c>
      <c r="K103" s="29"/>
    </row>
    <row r="104" spans="1:11" ht="30" customHeight="1" thickBot="1">
      <c r="A104" s="28" t="s">
        <v>1852</v>
      </c>
      <c r="B104" s="29" t="s">
        <v>1853</v>
      </c>
      <c r="C104" s="29" t="s">
        <v>2517</v>
      </c>
      <c r="D104" s="29" t="s">
        <v>432</v>
      </c>
      <c r="E104" s="29" t="s">
        <v>367</v>
      </c>
      <c r="F104" s="29" t="s">
        <v>351</v>
      </c>
      <c r="G104" s="21">
        <f t="shared" si="8"/>
        <v>0</v>
      </c>
      <c r="H104" s="5">
        <v>0</v>
      </c>
      <c r="I104" s="32">
        <f t="shared" si="7"/>
        <v>0</v>
      </c>
      <c r="J104" s="30">
        <f t="shared" si="9"/>
        <v>0</v>
      </c>
      <c r="K104" s="29"/>
    </row>
    <row r="105" spans="1:11" ht="30" customHeight="1" thickBot="1">
      <c r="A105" s="28" t="s">
        <v>1834</v>
      </c>
      <c r="B105" s="29" t="s">
        <v>1835</v>
      </c>
      <c r="C105" s="29" t="s">
        <v>2517</v>
      </c>
      <c r="D105" s="29" t="s">
        <v>432</v>
      </c>
      <c r="E105" s="29" t="s">
        <v>367</v>
      </c>
      <c r="F105" s="29" t="s">
        <v>351</v>
      </c>
      <c r="G105" s="21">
        <f t="shared" si="8"/>
        <v>0</v>
      </c>
      <c r="H105" s="5">
        <v>0</v>
      </c>
      <c r="I105" s="32">
        <f t="shared" si="7"/>
        <v>0</v>
      </c>
      <c r="J105" s="30">
        <f t="shared" si="9"/>
        <v>0</v>
      </c>
      <c r="K105" s="29"/>
    </row>
    <row r="106" spans="1:11" ht="30" customHeight="1" thickBot="1">
      <c r="A106" s="28" t="s">
        <v>1850</v>
      </c>
      <c r="B106" s="29" t="s">
        <v>1851</v>
      </c>
      <c r="C106" s="29" t="s">
        <v>2517</v>
      </c>
      <c r="D106" s="29" t="s">
        <v>432</v>
      </c>
      <c r="E106" s="29" t="s">
        <v>367</v>
      </c>
      <c r="F106" s="29" t="s">
        <v>351</v>
      </c>
      <c r="G106" s="21">
        <f t="shared" si="8"/>
        <v>0</v>
      </c>
      <c r="H106" s="5">
        <v>0</v>
      </c>
      <c r="I106" s="32">
        <f t="shared" si="7"/>
        <v>0</v>
      </c>
      <c r="J106" s="30">
        <f t="shared" si="9"/>
        <v>0</v>
      </c>
      <c r="K106" s="29"/>
    </row>
    <row r="107" spans="1:11" ht="30" customHeight="1" thickBot="1">
      <c r="A107" s="28" t="s">
        <v>2231</v>
      </c>
      <c r="B107" s="29" t="s">
        <v>1854</v>
      </c>
      <c r="C107" s="29" t="s">
        <v>2517</v>
      </c>
      <c r="D107" s="29" t="s">
        <v>432</v>
      </c>
      <c r="E107" s="29" t="s">
        <v>367</v>
      </c>
      <c r="F107" s="29" t="s">
        <v>351</v>
      </c>
      <c r="G107" s="21">
        <f t="shared" si="8"/>
        <v>0</v>
      </c>
      <c r="H107" s="5">
        <v>0</v>
      </c>
      <c r="I107" s="32">
        <f t="shared" si="7"/>
        <v>0</v>
      </c>
      <c r="J107" s="30">
        <f t="shared" si="9"/>
        <v>0</v>
      </c>
      <c r="K107" s="29"/>
    </row>
    <row r="108" spans="1:11" ht="30" customHeight="1" thickBot="1">
      <c r="A108" s="28" t="s">
        <v>1848</v>
      </c>
      <c r="B108" s="29" t="s">
        <v>1849</v>
      </c>
      <c r="C108" s="29" t="s">
        <v>2517</v>
      </c>
      <c r="D108" s="29" t="s">
        <v>432</v>
      </c>
      <c r="E108" s="29" t="s">
        <v>367</v>
      </c>
      <c r="F108" s="29" t="s">
        <v>351</v>
      </c>
      <c r="G108" s="21">
        <f t="shared" si="8"/>
        <v>0</v>
      </c>
      <c r="H108" s="5">
        <v>0</v>
      </c>
      <c r="I108" s="32">
        <f t="shared" si="7"/>
        <v>0</v>
      </c>
      <c r="J108" s="30">
        <f t="shared" si="9"/>
        <v>0</v>
      </c>
      <c r="K108" s="29"/>
    </row>
    <row r="109" spans="1:11" ht="30" customHeight="1" thickBot="1">
      <c r="A109" s="28" t="s">
        <v>1838</v>
      </c>
      <c r="B109" s="29" t="s">
        <v>1839</v>
      </c>
      <c r="C109" s="29" t="s">
        <v>2517</v>
      </c>
      <c r="D109" s="29" t="s">
        <v>432</v>
      </c>
      <c r="E109" s="29" t="s">
        <v>367</v>
      </c>
      <c r="F109" s="29" t="s">
        <v>351</v>
      </c>
      <c r="G109" s="21">
        <f t="shared" si="8"/>
        <v>0</v>
      </c>
      <c r="H109" s="5">
        <v>0</v>
      </c>
      <c r="I109" s="32">
        <f t="shared" si="7"/>
        <v>0</v>
      </c>
      <c r="J109" s="30">
        <f t="shared" si="9"/>
        <v>0</v>
      </c>
      <c r="K109" s="29"/>
    </row>
    <row r="110" spans="1:11" ht="30" customHeight="1" thickBot="1">
      <c r="A110" s="28" t="s">
        <v>1844</v>
      </c>
      <c r="B110" s="29" t="s">
        <v>1845</v>
      </c>
      <c r="C110" s="29" t="s">
        <v>2517</v>
      </c>
      <c r="D110" s="29" t="s">
        <v>432</v>
      </c>
      <c r="E110" s="29" t="s">
        <v>367</v>
      </c>
      <c r="F110" s="29" t="s">
        <v>351</v>
      </c>
      <c r="G110" s="21">
        <f t="shared" si="8"/>
        <v>0</v>
      </c>
      <c r="H110" s="5">
        <v>0</v>
      </c>
      <c r="I110" s="32">
        <f t="shared" si="7"/>
        <v>0</v>
      </c>
      <c r="J110" s="30">
        <f t="shared" si="9"/>
        <v>0</v>
      </c>
      <c r="K110" s="29"/>
    </row>
    <row r="111" spans="1:11" ht="30" customHeight="1" thickBot="1">
      <c r="A111" s="28" t="s">
        <v>1836</v>
      </c>
      <c r="B111" s="29" t="s">
        <v>1837</v>
      </c>
      <c r="C111" s="29" t="s">
        <v>2517</v>
      </c>
      <c r="D111" s="29" t="s">
        <v>432</v>
      </c>
      <c r="E111" s="29" t="s">
        <v>367</v>
      </c>
      <c r="F111" s="29" t="s">
        <v>351</v>
      </c>
      <c r="G111" s="21">
        <f t="shared" si="8"/>
        <v>0</v>
      </c>
      <c r="H111" s="5">
        <v>0</v>
      </c>
      <c r="I111" s="32">
        <f t="shared" si="7"/>
        <v>0</v>
      </c>
      <c r="J111" s="30">
        <f t="shared" si="9"/>
        <v>0</v>
      </c>
      <c r="K111" s="29"/>
    </row>
    <row r="112" spans="1:11" ht="30" customHeight="1" thickBot="1">
      <c r="A112" s="28" t="s">
        <v>1832</v>
      </c>
      <c r="B112" s="29" t="s">
        <v>1833</v>
      </c>
      <c r="C112" s="29" t="s">
        <v>2517</v>
      </c>
      <c r="D112" s="29" t="s">
        <v>432</v>
      </c>
      <c r="E112" s="29" t="s">
        <v>367</v>
      </c>
      <c r="F112" s="29" t="s">
        <v>351</v>
      </c>
      <c r="G112" s="21">
        <f t="shared" si="8"/>
        <v>0</v>
      </c>
      <c r="H112" s="5">
        <v>0</v>
      </c>
      <c r="I112" s="32">
        <f t="shared" si="7"/>
        <v>0</v>
      </c>
      <c r="J112" s="30">
        <f t="shared" si="9"/>
        <v>0</v>
      </c>
      <c r="K112" s="29"/>
    </row>
  </sheetData>
  <phoneticPr fontId="2" type="noConversion"/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>
  <dimension ref="A1:K35"/>
  <sheetViews>
    <sheetView workbookViewId="0">
      <selection activeCell="N5" sqref="N5"/>
    </sheetView>
  </sheetViews>
  <sheetFormatPr defaultRowHeight="30" customHeight="1"/>
  <cols>
    <col min="1" max="1" width="9" style="16"/>
    <col min="2" max="2" width="21.25" style="16" customWidth="1"/>
    <col min="3" max="3" width="29.5" style="16" customWidth="1"/>
    <col min="4" max="4" width="14.375" style="16" customWidth="1"/>
    <col min="5" max="5" width="5" style="16" customWidth="1"/>
    <col min="6" max="7" width="9" style="16"/>
    <col min="8" max="9" width="9" style="31"/>
    <col min="10" max="11" width="9" style="16"/>
  </cols>
  <sheetData>
    <row r="1" spans="1:11" ht="30" customHeight="1" thickBot="1">
      <c r="A1" s="26" t="s">
        <v>340</v>
      </c>
      <c r="B1" s="27" t="s">
        <v>341</v>
      </c>
      <c r="C1" s="27" t="s">
        <v>342</v>
      </c>
      <c r="D1" s="27" t="s">
        <v>343</v>
      </c>
      <c r="E1" s="27" t="s">
        <v>344</v>
      </c>
      <c r="F1" s="27" t="s">
        <v>1778</v>
      </c>
      <c r="G1" s="10" t="s">
        <v>1779</v>
      </c>
      <c r="H1" s="2" t="s">
        <v>1780</v>
      </c>
      <c r="I1" s="2" t="s">
        <v>1781</v>
      </c>
      <c r="J1" s="2" t="s">
        <v>1782</v>
      </c>
      <c r="K1" s="2" t="s">
        <v>1788</v>
      </c>
    </row>
    <row r="2" spans="1:11" ht="30" customHeight="1">
      <c r="A2" s="28" t="s">
        <v>2143</v>
      </c>
      <c r="B2" s="29" t="s">
        <v>2144</v>
      </c>
      <c r="C2" s="29" t="s">
        <v>2075</v>
      </c>
      <c r="D2" s="29" t="s">
        <v>474</v>
      </c>
      <c r="E2" s="29" t="s">
        <v>352</v>
      </c>
      <c r="F2" s="29" t="s">
        <v>376</v>
      </c>
      <c r="G2" s="11">
        <f t="shared" ref="G2:G35" si="0">F2*30%</f>
        <v>19.8</v>
      </c>
      <c r="H2" s="5">
        <v>88</v>
      </c>
      <c r="I2" s="42">
        <f t="shared" ref="I2:I35" si="1">H2*0.7</f>
        <v>61.599999999999994</v>
      </c>
      <c r="J2" s="30">
        <f t="shared" ref="J2:J35" si="2">G2+I2</f>
        <v>81.399999999999991</v>
      </c>
      <c r="K2" s="29">
        <v>1</v>
      </c>
    </row>
    <row r="3" spans="1:11" ht="30" customHeight="1">
      <c r="A3" s="28" t="s">
        <v>2129</v>
      </c>
      <c r="B3" s="29" t="s">
        <v>2130</v>
      </c>
      <c r="C3" s="29" t="s">
        <v>2075</v>
      </c>
      <c r="D3" s="29" t="s">
        <v>474</v>
      </c>
      <c r="E3" s="29" t="s">
        <v>352</v>
      </c>
      <c r="F3" s="29" t="s">
        <v>478</v>
      </c>
      <c r="G3" s="11">
        <f t="shared" si="0"/>
        <v>21.45</v>
      </c>
      <c r="H3" s="5">
        <v>82</v>
      </c>
      <c r="I3" s="42">
        <f t="shared" si="1"/>
        <v>57.4</v>
      </c>
      <c r="J3" s="30">
        <f t="shared" si="2"/>
        <v>78.849999999999994</v>
      </c>
      <c r="K3" s="29">
        <v>2</v>
      </c>
    </row>
    <row r="4" spans="1:11" ht="30" customHeight="1">
      <c r="A4" s="28" t="s">
        <v>2131</v>
      </c>
      <c r="B4" s="29" t="s">
        <v>2132</v>
      </c>
      <c r="C4" s="29" t="s">
        <v>2075</v>
      </c>
      <c r="D4" s="29" t="s">
        <v>474</v>
      </c>
      <c r="E4" s="29" t="s">
        <v>352</v>
      </c>
      <c r="F4" s="29" t="s">
        <v>2133</v>
      </c>
      <c r="G4" s="11">
        <f t="shared" si="0"/>
        <v>21.3</v>
      </c>
      <c r="H4" s="5">
        <v>82</v>
      </c>
      <c r="I4" s="42">
        <f t="shared" si="1"/>
        <v>57.4</v>
      </c>
      <c r="J4" s="30">
        <f t="shared" si="2"/>
        <v>78.7</v>
      </c>
      <c r="K4" s="29">
        <v>3</v>
      </c>
    </row>
    <row r="5" spans="1:11" ht="30" customHeight="1">
      <c r="A5" s="28" t="s">
        <v>2137</v>
      </c>
      <c r="B5" s="29" t="s">
        <v>2138</v>
      </c>
      <c r="C5" s="29" t="s">
        <v>2075</v>
      </c>
      <c r="D5" s="29" t="s">
        <v>474</v>
      </c>
      <c r="E5" s="29" t="s">
        <v>352</v>
      </c>
      <c r="F5" s="29" t="s">
        <v>366</v>
      </c>
      <c r="G5" s="11">
        <f t="shared" si="0"/>
        <v>20.175000000000001</v>
      </c>
      <c r="H5" s="5">
        <v>79</v>
      </c>
      <c r="I5" s="42">
        <f t="shared" si="1"/>
        <v>55.3</v>
      </c>
      <c r="J5" s="30">
        <f t="shared" si="2"/>
        <v>75.474999999999994</v>
      </c>
      <c r="K5" s="29">
        <v>4</v>
      </c>
    </row>
    <row r="6" spans="1:11" ht="30" customHeight="1">
      <c r="A6" s="28" t="s">
        <v>2168</v>
      </c>
      <c r="B6" s="29" t="s">
        <v>2169</v>
      </c>
      <c r="C6" s="29" t="s">
        <v>2075</v>
      </c>
      <c r="D6" s="29" t="s">
        <v>474</v>
      </c>
      <c r="E6" s="29" t="s">
        <v>352</v>
      </c>
      <c r="F6" s="29" t="s">
        <v>402</v>
      </c>
      <c r="G6" s="11">
        <f t="shared" si="0"/>
        <v>17.849999999999998</v>
      </c>
      <c r="H6" s="5">
        <v>80</v>
      </c>
      <c r="I6" s="42">
        <f t="shared" si="1"/>
        <v>56</v>
      </c>
      <c r="J6" s="30">
        <f t="shared" si="2"/>
        <v>73.849999999999994</v>
      </c>
      <c r="K6" s="29">
        <v>5</v>
      </c>
    </row>
    <row r="7" spans="1:11" ht="30" customHeight="1">
      <c r="A7" s="28" t="s">
        <v>2170</v>
      </c>
      <c r="B7" s="29" t="s">
        <v>2171</v>
      </c>
      <c r="C7" s="29" t="s">
        <v>2075</v>
      </c>
      <c r="D7" s="29" t="s">
        <v>474</v>
      </c>
      <c r="E7" s="29" t="s">
        <v>352</v>
      </c>
      <c r="F7" s="29" t="s">
        <v>402</v>
      </c>
      <c r="G7" s="11">
        <f t="shared" si="0"/>
        <v>17.849999999999998</v>
      </c>
      <c r="H7" s="5">
        <v>80</v>
      </c>
      <c r="I7" s="42">
        <f t="shared" si="1"/>
        <v>56</v>
      </c>
      <c r="J7" s="30">
        <f t="shared" si="2"/>
        <v>73.849999999999994</v>
      </c>
      <c r="K7" s="29">
        <v>6</v>
      </c>
    </row>
    <row r="8" spans="1:11" ht="30" customHeight="1">
      <c r="A8" s="28" t="s">
        <v>2162</v>
      </c>
      <c r="B8" s="29" t="s">
        <v>2163</v>
      </c>
      <c r="C8" s="29" t="s">
        <v>2075</v>
      </c>
      <c r="D8" s="29" t="s">
        <v>474</v>
      </c>
      <c r="E8" s="29" t="s">
        <v>352</v>
      </c>
      <c r="F8" s="29" t="s">
        <v>444</v>
      </c>
      <c r="G8" s="11">
        <f t="shared" si="0"/>
        <v>18.45</v>
      </c>
      <c r="H8" s="5">
        <v>79</v>
      </c>
      <c r="I8" s="42">
        <f t="shared" si="1"/>
        <v>55.3</v>
      </c>
      <c r="J8" s="30">
        <f t="shared" si="2"/>
        <v>73.75</v>
      </c>
      <c r="K8" s="29">
        <v>7</v>
      </c>
    </row>
    <row r="9" spans="1:11" ht="30" customHeight="1">
      <c r="A9" s="28" t="s">
        <v>2147</v>
      </c>
      <c r="B9" s="29" t="s">
        <v>2148</v>
      </c>
      <c r="C9" s="29" t="s">
        <v>2075</v>
      </c>
      <c r="D9" s="29" t="s">
        <v>474</v>
      </c>
      <c r="E9" s="29" t="s">
        <v>352</v>
      </c>
      <c r="F9" s="29" t="s">
        <v>2149</v>
      </c>
      <c r="G9" s="11">
        <f t="shared" si="0"/>
        <v>19.125</v>
      </c>
      <c r="H9" s="5">
        <v>76</v>
      </c>
      <c r="I9" s="42">
        <f t="shared" si="1"/>
        <v>53.199999999999996</v>
      </c>
      <c r="J9" s="30">
        <f t="shared" si="2"/>
        <v>72.324999999999989</v>
      </c>
      <c r="K9" s="29">
        <v>8</v>
      </c>
    </row>
    <row r="10" spans="1:11" ht="30" customHeight="1">
      <c r="A10" s="28" t="s">
        <v>2158</v>
      </c>
      <c r="B10" s="29" t="s">
        <v>2159</v>
      </c>
      <c r="C10" s="29" t="s">
        <v>2075</v>
      </c>
      <c r="D10" s="29" t="s">
        <v>474</v>
      </c>
      <c r="E10" s="29" t="s">
        <v>352</v>
      </c>
      <c r="F10" s="29" t="s">
        <v>2091</v>
      </c>
      <c r="G10" s="11">
        <f t="shared" si="0"/>
        <v>18.524999999999999</v>
      </c>
      <c r="H10" s="5">
        <v>76</v>
      </c>
      <c r="I10" s="42">
        <f t="shared" si="1"/>
        <v>53.199999999999996</v>
      </c>
      <c r="J10" s="30">
        <f t="shared" si="2"/>
        <v>71.724999999999994</v>
      </c>
      <c r="K10" s="29">
        <v>9</v>
      </c>
    </row>
    <row r="11" spans="1:11" ht="30" customHeight="1">
      <c r="A11" s="28" t="s">
        <v>2176</v>
      </c>
      <c r="B11" s="29" t="s">
        <v>2177</v>
      </c>
      <c r="C11" s="29" t="s">
        <v>2075</v>
      </c>
      <c r="D11" s="29" t="s">
        <v>474</v>
      </c>
      <c r="E11" s="29" t="s">
        <v>352</v>
      </c>
      <c r="F11" s="29" t="s">
        <v>2178</v>
      </c>
      <c r="G11" s="11">
        <f t="shared" si="0"/>
        <v>17.099999999999998</v>
      </c>
      <c r="H11" s="5">
        <v>78</v>
      </c>
      <c r="I11" s="42">
        <f t="shared" si="1"/>
        <v>54.599999999999994</v>
      </c>
      <c r="J11" s="30">
        <f t="shared" si="2"/>
        <v>71.699999999999989</v>
      </c>
      <c r="K11" s="29">
        <v>10</v>
      </c>
    </row>
    <row r="12" spans="1:11" ht="30" customHeight="1">
      <c r="A12" s="28" t="s">
        <v>2134</v>
      </c>
      <c r="B12" s="29" t="s">
        <v>2135</v>
      </c>
      <c r="C12" s="29" t="s">
        <v>2075</v>
      </c>
      <c r="D12" s="29" t="s">
        <v>474</v>
      </c>
      <c r="E12" s="29" t="s">
        <v>352</v>
      </c>
      <c r="F12" s="29" t="s">
        <v>2136</v>
      </c>
      <c r="G12" s="11">
        <f t="shared" si="0"/>
        <v>20.849999999999998</v>
      </c>
      <c r="H12" s="5">
        <v>72</v>
      </c>
      <c r="I12" s="42">
        <f t="shared" si="1"/>
        <v>50.4</v>
      </c>
      <c r="J12" s="30">
        <f t="shared" si="2"/>
        <v>71.25</v>
      </c>
      <c r="K12" s="29">
        <v>11</v>
      </c>
    </row>
    <row r="13" spans="1:11" ht="30" customHeight="1">
      <c r="A13" s="28" t="s">
        <v>2141</v>
      </c>
      <c r="B13" s="29" t="s">
        <v>2142</v>
      </c>
      <c r="C13" s="29" t="s">
        <v>2075</v>
      </c>
      <c r="D13" s="29" t="s">
        <v>474</v>
      </c>
      <c r="E13" s="29" t="s">
        <v>352</v>
      </c>
      <c r="F13" s="29" t="s">
        <v>376</v>
      </c>
      <c r="G13" s="11">
        <f t="shared" si="0"/>
        <v>19.8</v>
      </c>
      <c r="H13" s="5">
        <v>73</v>
      </c>
      <c r="I13" s="42">
        <f t="shared" si="1"/>
        <v>51.099999999999994</v>
      </c>
      <c r="J13" s="30">
        <f t="shared" si="2"/>
        <v>70.899999999999991</v>
      </c>
      <c r="K13" s="29">
        <v>12</v>
      </c>
    </row>
    <row r="14" spans="1:11" ht="30" customHeight="1">
      <c r="A14" s="28" t="s">
        <v>2126</v>
      </c>
      <c r="B14" s="29" t="s">
        <v>2127</v>
      </c>
      <c r="C14" s="29" t="s">
        <v>2075</v>
      </c>
      <c r="D14" s="29" t="s">
        <v>474</v>
      </c>
      <c r="E14" s="29" t="s">
        <v>352</v>
      </c>
      <c r="F14" s="29" t="s">
        <v>2128</v>
      </c>
      <c r="G14" s="11">
        <f t="shared" si="0"/>
        <v>21.599999999999998</v>
      </c>
      <c r="H14" s="5">
        <v>70</v>
      </c>
      <c r="I14" s="42">
        <f t="shared" si="1"/>
        <v>49</v>
      </c>
      <c r="J14" s="30">
        <f t="shared" si="2"/>
        <v>70.599999999999994</v>
      </c>
      <c r="K14" s="29">
        <v>13</v>
      </c>
    </row>
    <row r="15" spans="1:11" ht="30" customHeight="1">
      <c r="A15" s="28" t="s">
        <v>2139</v>
      </c>
      <c r="B15" s="29" t="s">
        <v>2140</v>
      </c>
      <c r="C15" s="29" t="s">
        <v>2075</v>
      </c>
      <c r="D15" s="29" t="s">
        <v>474</v>
      </c>
      <c r="E15" s="29" t="s">
        <v>352</v>
      </c>
      <c r="F15" s="29" t="s">
        <v>366</v>
      </c>
      <c r="G15" s="11">
        <f t="shared" si="0"/>
        <v>20.175000000000001</v>
      </c>
      <c r="H15" s="5">
        <v>72</v>
      </c>
      <c r="I15" s="42">
        <f t="shared" si="1"/>
        <v>50.4</v>
      </c>
      <c r="J15" s="30">
        <f t="shared" si="2"/>
        <v>70.575000000000003</v>
      </c>
      <c r="K15" s="29">
        <v>14</v>
      </c>
    </row>
    <row r="16" spans="1:11" ht="30" customHeight="1">
      <c r="A16" s="28" t="s">
        <v>2179</v>
      </c>
      <c r="B16" s="29" t="s">
        <v>2180</v>
      </c>
      <c r="C16" s="29" t="s">
        <v>2075</v>
      </c>
      <c r="D16" s="29" t="s">
        <v>474</v>
      </c>
      <c r="E16" s="29" t="s">
        <v>352</v>
      </c>
      <c r="F16" s="29" t="s">
        <v>530</v>
      </c>
      <c r="G16" s="11">
        <f t="shared" si="0"/>
        <v>16.349999999999998</v>
      </c>
      <c r="H16" s="5">
        <v>76</v>
      </c>
      <c r="I16" s="42">
        <f t="shared" si="1"/>
        <v>53.199999999999996</v>
      </c>
      <c r="J16" s="30">
        <f t="shared" si="2"/>
        <v>69.55</v>
      </c>
      <c r="K16" s="29">
        <v>15</v>
      </c>
    </row>
    <row r="17" spans="1:11" ht="30" customHeight="1">
      <c r="A17" s="28" t="s">
        <v>2181</v>
      </c>
      <c r="B17" s="29" t="s">
        <v>2182</v>
      </c>
      <c r="C17" s="29" t="s">
        <v>2075</v>
      </c>
      <c r="D17" s="29" t="s">
        <v>474</v>
      </c>
      <c r="E17" s="29" t="s">
        <v>352</v>
      </c>
      <c r="F17" s="29" t="s">
        <v>2097</v>
      </c>
      <c r="G17" s="11">
        <f t="shared" si="0"/>
        <v>16.05</v>
      </c>
      <c r="H17" s="5">
        <v>74</v>
      </c>
      <c r="I17" s="42">
        <f t="shared" si="1"/>
        <v>51.8</v>
      </c>
      <c r="J17" s="30">
        <f t="shared" si="2"/>
        <v>67.849999999999994</v>
      </c>
      <c r="K17" s="29">
        <v>16</v>
      </c>
    </row>
    <row r="18" spans="1:11" ht="30" customHeight="1">
      <c r="A18" s="28" t="s">
        <v>2156</v>
      </c>
      <c r="B18" s="29" t="s">
        <v>2157</v>
      </c>
      <c r="C18" s="29" t="s">
        <v>2075</v>
      </c>
      <c r="D18" s="29" t="s">
        <v>474</v>
      </c>
      <c r="E18" s="29" t="s">
        <v>352</v>
      </c>
      <c r="F18" s="29" t="s">
        <v>389</v>
      </c>
      <c r="G18" s="11">
        <f t="shared" si="0"/>
        <v>18.675000000000001</v>
      </c>
      <c r="H18" s="5">
        <v>70</v>
      </c>
      <c r="I18" s="42">
        <f t="shared" si="1"/>
        <v>49</v>
      </c>
      <c r="J18" s="30">
        <f t="shared" si="2"/>
        <v>67.674999999999997</v>
      </c>
      <c r="K18" s="29">
        <v>17</v>
      </c>
    </row>
    <row r="19" spans="1:11" ht="30" customHeight="1">
      <c r="A19" s="28" t="s">
        <v>2160</v>
      </c>
      <c r="B19" s="29" t="s">
        <v>2161</v>
      </c>
      <c r="C19" s="29" t="s">
        <v>2075</v>
      </c>
      <c r="D19" s="29" t="s">
        <v>474</v>
      </c>
      <c r="E19" s="29" t="s">
        <v>352</v>
      </c>
      <c r="F19" s="29" t="s">
        <v>2091</v>
      </c>
      <c r="G19" s="11">
        <f t="shared" si="0"/>
        <v>18.524999999999999</v>
      </c>
      <c r="H19" s="5">
        <v>70</v>
      </c>
      <c r="I19" s="42">
        <f t="shared" si="1"/>
        <v>49</v>
      </c>
      <c r="J19" s="30">
        <f t="shared" si="2"/>
        <v>67.525000000000006</v>
      </c>
      <c r="K19" s="29">
        <v>18</v>
      </c>
    </row>
    <row r="20" spans="1:11" ht="30" customHeight="1">
      <c r="A20" s="28" t="s">
        <v>2164</v>
      </c>
      <c r="B20" s="29" t="s">
        <v>2165</v>
      </c>
      <c r="C20" s="29" t="s">
        <v>2075</v>
      </c>
      <c r="D20" s="29" t="s">
        <v>474</v>
      </c>
      <c r="E20" s="29" t="s">
        <v>352</v>
      </c>
      <c r="F20" s="29" t="s">
        <v>392</v>
      </c>
      <c r="G20" s="11">
        <f t="shared" si="0"/>
        <v>18.3</v>
      </c>
      <c r="H20" s="5">
        <v>70</v>
      </c>
      <c r="I20" s="42">
        <f t="shared" si="1"/>
        <v>49</v>
      </c>
      <c r="J20" s="30">
        <f t="shared" si="2"/>
        <v>67.3</v>
      </c>
      <c r="K20" s="29">
        <v>19</v>
      </c>
    </row>
    <row r="21" spans="1:11" ht="30" customHeight="1">
      <c r="A21" s="28" t="s">
        <v>2145</v>
      </c>
      <c r="B21" s="29" t="s">
        <v>2146</v>
      </c>
      <c r="C21" s="29" t="s">
        <v>2075</v>
      </c>
      <c r="D21" s="29" t="s">
        <v>474</v>
      </c>
      <c r="E21" s="29" t="s">
        <v>352</v>
      </c>
      <c r="F21" s="29" t="s">
        <v>386</v>
      </c>
      <c r="G21" s="11">
        <f t="shared" si="0"/>
        <v>19.349999999999998</v>
      </c>
      <c r="H21" s="5">
        <v>68</v>
      </c>
      <c r="I21" s="42">
        <f t="shared" si="1"/>
        <v>47.599999999999994</v>
      </c>
      <c r="J21" s="30">
        <f t="shared" si="2"/>
        <v>66.949999999999989</v>
      </c>
      <c r="K21" s="29">
        <v>20</v>
      </c>
    </row>
    <row r="22" spans="1:11" ht="30" customHeight="1">
      <c r="A22" s="28" t="s">
        <v>2152</v>
      </c>
      <c r="B22" s="29" t="s">
        <v>2153</v>
      </c>
      <c r="C22" s="29" t="s">
        <v>2075</v>
      </c>
      <c r="D22" s="29" t="s">
        <v>474</v>
      </c>
      <c r="E22" s="29" t="s">
        <v>352</v>
      </c>
      <c r="F22" s="29" t="s">
        <v>2037</v>
      </c>
      <c r="G22" s="11">
        <f t="shared" si="0"/>
        <v>18.974999999999998</v>
      </c>
      <c r="H22" s="5">
        <v>68</v>
      </c>
      <c r="I22" s="42">
        <f t="shared" si="1"/>
        <v>47.599999999999994</v>
      </c>
      <c r="J22" s="30">
        <f t="shared" si="2"/>
        <v>66.574999999999989</v>
      </c>
      <c r="K22" s="29">
        <v>21</v>
      </c>
    </row>
    <row r="23" spans="1:11" ht="30" customHeight="1">
      <c r="A23" s="28" t="s">
        <v>2154</v>
      </c>
      <c r="B23" s="29" t="s">
        <v>2155</v>
      </c>
      <c r="C23" s="29" t="s">
        <v>2075</v>
      </c>
      <c r="D23" s="29" t="s">
        <v>474</v>
      </c>
      <c r="E23" s="29" t="s">
        <v>352</v>
      </c>
      <c r="F23" s="29" t="s">
        <v>2108</v>
      </c>
      <c r="G23" s="11">
        <f t="shared" si="0"/>
        <v>18.824999999999999</v>
      </c>
      <c r="H23" s="5">
        <v>65</v>
      </c>
      <c r="I23" s="42">
        <f t="shared" si="1"/>
        <v>45.5</v>
      </c>
      <c r="J23" s="30">
        <f t="shared" si="2"/>
        <v>64.325000000000003</v>
      </c>
      <c r="K23" s="29">
        <v>22</v>
      </c>
    </row>
    <row r="24" spans="1:11" ht="30" customHeight="1">
      <c r="A24" s="28" t="s">
        <v>2172</v>
      </c>
      <c r="B24" s="29" t="s">
        <v>2173</v>
      </c>
      <c r="C24" s="29" t="s">
        <v>2075</v>
      </c>
      <c r="D24" s="29" t="s">
        <v>474</v>
      </c>
      <c r="E24" s="29" t="s">
        <v>352</v>
      </c>
      <c r="F24" s="29" t="s">
        <v>512</v>
      </c>
      <c r="G24" s="11">
        <f t="shared" si="0"/>
        <v>17.774999999999999</v>
      </c>
      <c r="H24" s="5">
        <v>66</v>
      </c>
      <c r="I24" s="42">
        <f t="shared" si="1"/>
        <v>46.199999999999996</v>
      </c>
      <c r="J24" s="30">
        <f t="shared" si="2"/>
        <v>63.974999999999994</v>
      </c>
      <c r="K24" s="29">
        <v>23</v>
      </c>
    </row>
    <row r="25" spans="1:11" ht="30" customHeight="1">
      <c r="A25" s="28" t="s">
        <v>2150</v>
      </c>
      <c r="B25" s="29" t="s">
        <v>2151</v>
      </c>
      <c r="C25" s="29" t="s">
        <v>2075</v>
      </c>
      <c r="D25" s="29" t="s">
        <v>474</v>
      </c>
      <c r="E25" s="29" t="s">
        <v>352</v>
      </c>
      <c r="F25" s="29" t="s">
        <v>2037</v>
      </c>
      <c r="G25" s="11">
        <f t="shared" si="0"/>
        <v>18.974999999999998</v>
      </c>
      <c r="H25" s="5">
        <v>63</v>
      </c>
      <c r="I25" s="42">
        <f t="shared" si="1"/>
        <v>44.099999999999994</v>
      </c>
      <c r="J25" s="30">
        <f t="shared" si="2"/>
        <v>63.074999999999989</v>
      </c>
      <c r="K25" s="29">
        <v>24</v>
      </c>
    </row>
    <row r="26" spans="1:11" ht="30" customHeight="1">
      <c r="A26" s="28" t="s">
        <v>2166</v>
      </c>
      <c r="B26" s="29" t="s">
        <v>2167</v>
      </c>
      <c r="C26" s="29" t="s">
        <v>2075</v>
      </c>
      <c r="D26" s="29" t="s">
        <v>474</v>
      </c>
      <c r="E26" s="29" t="s">
        <v>352</v>
      </c>
      <c r="F26" s="29" t="s">
        <v>501</v>
      </c>
      <c r="G26" s="11">
        <f t="shared" si="0"/>
        <v>18.074999999999999</v>
      </c>
      <c r="H26" s="5">
        <v>61</v>
      </c>
      <c r="I26" s="42">
        <f t="shared" si="1"/>
        <v>42.699999999999996</v>
      </c>
      <c r="J26" s="30">
        <f t="shared" si="2"/>
        <v>60.774999999999991</v>
      </c>
      <c r="K26" s="29">
        <v>25</v>
      </c>
    </row>
    <row r="27" spans="1:11" ht="30" customHeight="1">
      <c r="A27" s="28" t="s">
        <v>2123</v>
      </c>
      <c r="B27" s="29" t="s">
        <v>2124</v>
      </c>
      <c r="C27" s="29" t="s">
        <v>2075</v>
      </c>
      <c r="D27" s="29" t="s">
        <v>474</v>
      </c>
      <c r="E27" s="29" t="s">
        <v>352</v>
      </c>
      <c r="F27" s="29" t="s">
        <v>2125</v>
      </c>
      <c r="G27" s="11">
        <f t="shared" si="0"/>
        <v>22.425000000000001</v>
      </c>
      <c r="H27" s="5">
        <v>54</v>
      </c>
      <c r="I27" s="42">
        <f t="shared" si="1"/>
        <v>37.799999999999997</v>
      </c>
      <c r="J27" s="30">
        <f t="shared" si="2"/>
        <v>60.224999999999994</v>
      </c>
      <c r="K27" s="29">
        <v>26</v>
      </c>
    </row>
    <row r="28" spans="1:11" ht="30" customHeight="1">
      <c r="A28" s="28" t="s">
        <v>2174</v>
      </c>
      <c r="B28" s="29" t="s">
        <v>2175</v>
      </c>
      <c r="C28" s="29" t="s">
        <v>2075</v>
      </c>
      <c r="D28" s="29" t="s">
        <v>474</v>
      </c>
      <c r="E28" s="29" t="s">
        <v>352</v>
      </c>
      <c r="F28" s="29" t="s">
        <v>524</v>
      </c>
      <c r="G28" s="11">
        <f t="shared" si="0"/>
        <v>17.399999999999999</v>
      </c>
      <c r="H28" s="5">
        <v>0</v>
      </c>
      <c r="I28" s="42">
        <f t="shared" si="1"/>
        <v>0</v>
      </c>
      <c r="J28" s="30">
        <f t="shared" si="2"/>
        <v>17.399999999999999</v>
      </c>
      <c r="K28" s="29">
        <v>27</v>
      </c>
    </row>
    <row r="29" spans="1:11" ht="30" customHeight="1">
      <c r="A29" s="28" t="s">
        <v>2185</v>
      </c>
      <c r="B29" s="29" t="s">
        <v>2186</v>
      </c>
      <c r="C29" s="29" t="s">
        <v>2075</v>
      </c>
      <c r="D29" s="29" t="s">
        <v>474</v>
      </c>
      <c r="E29" s="29" t="s">
        <v>352</v>
      </c>
      <c r="F29" s="29" t="s">
        <v>351</v>
      </c>
      <c r="G29" s="11">
        <f t="shared" si="0"/>
        <v>0</v>
      </c>
      <c r="H29" s="5">
        <v>0</v>
      </c>
      <c r="I29" s="42">
        <f t="shared" si="1"/>
        <v>0</v>
      </c>
      <c r="J29" s="30">
        <f t="shared" si="2"/>
        <v>0</v>
      </c>
      <c r="K29" s="29"/>
    </row>
    <row r="30" spans="1:11" ht="30" customHeight="1">
      <c r="A30" s="28" t="s">
        <v>2191</v>
      </c>
      <c r="B30" s="29" t="s">
        <v>2192</v>
      </c>
      <c r="C30" s="29" t="s">
        <v>2075</v>
      </c>
      <c r="D30" s="29" t="s">
        <v>474</v>
      </c>
      <c r="E30" s="29" t="s">
        <v>352</v>
      </c>
      <c r="F30" s="29" t="s">
        <v>351</v>
      </c>
      <c r="G30" s="11">
        <f t="shared" si="0"/>
        <v>0</v>
      </c>
      <c r="H30" s="5">
        <v>0</v>
      </c>
      <c r="I30" s="42">
        <f t="shared" si="1"/>
        <v>0</v>
      </c>
      <c r="J30" s="30">
        <f t="shared" si="2"/>
        <v>0</v>
      </c>
      <c r="K30" s="29"/>
    </row>
    <row r="31" spans="1:11" ht="30" customHeight="1">
      <c r="A31" s="28" t="s">
        <v>2183</v>
      </c>
      <c r="B31" s="29" t="s">
        <v>2184</v>
      </c>
      <c r="C31" s="29" t="s">
        <v>2075</v>
      </c>
      <c r="D31" s="29" t="s">
        <v>474</v>
      </c>
      <c r="E31" s="29" t="s">
        <v>352</v>
      </c>
      <c r="F31" s="29" t="s">
        <v>351</v>
      </c>
      <c r="G31" s="11">
        <f t="shared" si="0"/>
        <v>0</v>
      </c>
      <c r="H31" s="5">
        <v>0</v>
      </c>
      <c r="I31" s="42">
        <f t="shared" si="1"/>
        <v>0</v>
      </c>
      <c r="J31" s="30">
        <f t="shared" si="2"/>
        <v>0</v>
      </c>
      <c r="K31" s="29"/>
    </row>
    <row r="32" spans="1:11" ht="30" customHeight="1">
      <c r="A32" s="28" t="s">
        <v>2187</v>
      </c>
      <c r="B32" s="29" t="s">
        <v>2188</v>
      </c>
      <c r="C32" s="29" t="s">
        <v>2075</v>
      </c>
      <c r="D32" s="29" t="s">
        <v>474</v>
      </c>
      <c r="E32" s="29" t="s">
        <v>352</v>
      </c>
      <c r="F32" s="29" t="s">
        <v>351</v>
      </c>
      <c r="G32" s="11">
        <f t="shared" si="0"/>
        <v>0</v>
      </c>
      <c r="H32" s="5">
        <v>0</v>
      </c>
      <c r="I32" s="42">
        <f t="shared" si="1"/>
        <v>0</v>
      </c>
      <c r="J32" s="30">
        <f t="shared" si="2"/>
        <v>0</v>
      </c>
      <c r="K32" s="29"/>
    </row>
    <row r="33" spans="1:11" ht="30" customHeight="1">
      <c r="A33" s="28" t="s">
        <v>2195</v>
      </c>
      <c r="B33" s="29" t="s">
        <v>2196</v>
      </c>
      <c r="C33" s="29" t="s">
        <v>2075</v>
      </c>
      <c r="D33" s="29" t="s">
        <v>474</v>
      </c>
      <c r="E33" s="29" t="s">
        <v>352</v>
      </c>
      <c r="F33" s="29" t="s">
        <v>351</v>
      </c>
      <c r="G33" s="11">
        <f t="shared" si="0"/>
        <v>0</v>
      </c>
      <c r="H33" s="5">
        <v>0</v>
      </c>
      <c r="I33" s="42">
        <f t="shared" si="1"/>
        <v>0</v>
      </c>
      <c r="J33" s="30">
        <f t="shared" si="2"/>
        <v>0</v>
      </c>
      <c r="K33" s="29"/>
    </row>
    <row r="34" spans="1:11" ht="30" customHeight="1">
      <c r="A34" s="28" t="s">
        <v>2189</v>
      </c>
      <c r="B34" s="29" t="s">
        <v>2190</v>
      </c>
      <c r="C34" s="29" t="s">
        <v>2075</v>
      </c>
      <c r="D34" s="29" t="s">
        <v>474</v>
      </c>
      <c r="E34" s="29" t="s">
        <v>352</v>
      </c>
      <c r="F34" s="29" t="s">
        <v>351</v>
      </c>
      <c r="G34" s="11">
        <f t="shared" si="0"/>
        <v>0</v>
      </c>
      <c r="H34" s="5">
        <v>0</v>
      </c>
      <c r="I34" s="42">
        <f t="shared" si="1"/>
        <v>0</v>
      </c>
      <c r="J34" s="30">
        <f t="shared" si="2"/>
        <v>0</v>
      </c>
      <c r="K34" s="29"/>
    </row>
    <row r="35" spans="1:11" ht="30" customHeight="1">
      <c r="A35" s="28" t="s">
        <v>2193</v>
      </c>
      <c r="B35" s="29" t="s">
        <v>2194</v>
      </c>
      <c r="C35" s="29" t="s">
        <v>2075</v>
      </c>
      <c r="D35" s="29" t="s">
        <v>474</v>
      </c>
      <c r="E35" s="29" t="s">
        <v>352</v>
      </c>
      <c r="F35" s="29" t="s">
        <v>351</v>
      </c>
      <c r="G35" s="11">
        <f t="shared" si="0"/>
        <v>0</v>
      </c>
      <c r="H35" s="5">
        <v>0</v>
      </c>
      <c r="I35" s="42">
        <f t="shared" si="1"/>
        <v>0</v>
      </c>
      <c r="J35" s="30">
        <f t="shared" si="2"/>
        <v>0</v>
      </c>
      <c r="K35" s="29"/>
    </row>
  </sheetData>
  <phoneticPr fontId="2" type="noConversion"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>
  <dimension ref="A1:K9"/>
  <sheetViews>
    <sheetView workbookViewId="0">
      <selection activeCell="N7" sqref="N7"/>
    </sheetView>
  </sheetViews>
  <sheetFormatPr defaultRowHeight="30" customHeight="1"/>
  <cols>
    <col min="1" max="1" width="9" style="16"/>
    <col min="2" max="2" width="21" style="16" customWidth="1"/>
    <col min="3" max="3" width="27.5" style="16" customWidth="1"/>
    <col min="4" max="4" width="12.5" style="16" customWidth="1"/>
    <col min="5" max="5" width="6.375" style="16" customWidth="1"/>
    <col min="6" max="7" width="9" style="16"/>
    <col min="8" max="8" width="9" style="31"/>
    <col min="9" max="11" width="9" style="16"/>
  </cols>
  <sheetData>
    <row r="1" spans="1:11" ht="30" customHeight="1" thickBot="1">
      <c r="A1" s="26" t="s">
        <v>340</v>
      </c>
      <c r="B1" s="27" t="s">
        <v>341</v>
      </c>
      <c r="C1" s="27" t="s">
        <v>342</v>
      </c>
      <c r="D1" s="27" t="s">
        <v>343</v>
      </c>
      <c r="E1" s="27" t="s">
        <v>344</v>
      </c>
      <c r="F1" s="27" t="s">
        <v>1778</v>
      </c>
      <c r="G1" s="4" t="s">
        <v>1779</v>
      </c>
      <c r="H1" s="2" t="s">
        <v>1786</v>
      </c>
      <c r="I1" s="2" t="s">
        <v>1787</v>
      </c>
      <c r="J1" s="2" t="s">
        <v>1785</v>
      </c>
      <c r="K1" s="2" t="s">
        <v>1788</v>
      </c>
    </row>
    <row r="2" spans="1:11" ht="30" customHeight="1" thickBot="1">
      <c r="A2" s="28" t="s">
        <v>2197</v>
      </c>
      <c r="B2" s="29" t="s">
        <v>2198</v>
      </c>
      <c r="C2" s="29" t="s">
        <v>2075</v>
      </c>
      <c r="D2" s="29" t="s">
        <v>567</v>
      </c>
      <c r="E2" s="29" t="s">
        <v>352</v>
      </c>
      <c r="F2" s="29" t="s">
        <v>376</v>
      </c>
      <c r="G2" s="15">
        <f t="shared" ref="G2:G9" si="0">F2*30%</f>
        <v>19.8</v>
      </c>
      <c r="H2" s="5">
        <v>81</v>
      </c>
      <c r="I2" s="7">
        <f t="shared" ref="I2:I9" si="1">H2*0.7</f>
        <v>56.699999999999996</v>
      </c>
      <c r="J2" s="30">
        <f t="shared" ref="J2:J9" si="2">G2+I2</f>
        <v>76.5</v>
      </c>
      <c r="K2" s="29">
        <v>1</v>
      </c>
    </row>
    <row r="3" spans="1:11" ht="30" customHeight="1" thickBot="1">
      <c r="A3" s="28" t="s">
        <v>2199</v>
      </c>
      <c r="B3" s="29" t="s">
        <v>2200</v>
      </c>
      <c r="C3" s="29" t="s">
        <v>2075</v>
      </c>
      <c r="D3" s="29" t="s">
        <v>567</v>
      </c>
      <c r="E3" s="29" t="s">
        <v>352</v>
      </c>
      <c r="F3" s="29" t="s">
        <v>2149</v>
      </c>
      <c r="G3" s="15">
        <f t="shared" si="0"/>
        <v>19.125</v>
      </c>
      <c r="H3" s="5">
        <v>72</v>
      </c>
      <c r="I3" s="7">
        <f t="shared" si="1"/>
        <v>50.4</v>
      </c>
      <c r="J3" s="30">
        <f t="shared" si="2"/>
        <v>69.525000000000006</v>
      </c>
      <c r="K3" s="29">
        <v>2</v>
      </c>
    </row>
    <row r="4" spans="1:11" ht="30" customHeight="1" thickBot="1">
      <c r="A4" s="28" t="s">
        <v>2203</v>
      </c>
      <c r="B4" s="29" t="s">
        <v>2204</v>
      </c>
      <c r="C4" s="29" t="s">
        <v>2075</v>
      </c>
      <c r="D4" s="29" t="s">
        <v>567</v>
      </c>
      <c r="E4" s="29" t="s">
        <v>352</v>
      </c>
      <c r="F4" s="29" t="s">
        <v>2205</v>
      </c>
      <c r="G4" s="15">
        <f t="shared" si="0"/>
        <v>18.599999999999998</v>
      </c>
      <c r="H4" s="5">
        <v>66</v>
      </c>
      <c r="I4" s="7">
        <f t="shared" si="1"/>
        <v>46.199999999999996</v>
      </c>
      <c r="J4" s="30">
        <f t="shared" si="2"/>
        <v>64.8</v>
      </c>
      <c r="K4" s="29">
        <v>3</v>
      </c>
    </row>
    <row r="5" spans="1:11" ht="30" customHeight="1" thickBot="1">
      <c r="A5" s="28" t="s">
        <v>2201</v>
      </c>
      <c r="B5" s="29" t="s">
        <v>2202</v>
      </c>
      <c r="C5" s="29" t="s">
        <v>2075</v>
      </c>
      <c r="D5" s="29" t="s">
        <v>567</v>
      </c>
      <c r="E5" s="29" t="s">
        <v>352</v>
      </c>
      <c r="F5" s="29" t="s">
        <v>439</v>
      </c>
      <c r="G5" s="15">
        <f t="shared" si="0"/>
        <v>18.899999999999999</v>
      </c>
      <c r="H5" s="5">
        <v>61</v>
      </c>
      <c r="I5" s="7">
        <f t="shared" si="1"/>
        <v>42.699999999999996</v>
      </c>
      <c r="J5" s="30">
        <f t="shared" si="2"/>
        <v>61.599999999999994</v>
      </c>
      <c r="K5" s="29">
        <v>4</v>
      </c>
    </row>
    <row r="6" spans="1:11" ht="30" customHeight="1" thickBot="1">
      <c r="A6" s="28" t="s">
        <v>2208</v>
      </c>
      <c r="B6" s="29" t="s">
        <v>2209</v>
      </c>
      <c r="C6" s="29" t="s">
        <v>2075</v>
      </c>
      <c r="D6" s="29" t="s">
        <v>567</v>
      </c>
      <c r="E6" s="29" t="s">
        <v>352</v>
      </c>
      <c r="F6" s="29" t="s">
        <v>561</v>
      </c>
      <c r="G6" s="15">
        <f t="shared" si="0"/>
        <v>15.975</v>
      </c>
      <c r="H6" s="5">
        <v>61</v>
      </c>
      <c r="I6" s="7">
        <f t="shared" si="1"/>
        <v>42.699999999999996</v>
      </c>
      <c r="J6" s="30">
        <f t="shared" si="2"/>
        <v>58.674999999999997</v>
      </c>
      <c r="K6" s="29">
        <v>5</v>
      </c>
    </row>
    <row r="7" spans="1:11" ht="30" customHeight="1" thickBot="1">
      <c r="A7" s="28" t="s">
        <v>2206</v>
      </c>
      <c r="B7" s="29" t="s">
        <v>2207</v>
      </c>
      <c r="C7" s="29" t="s">
        <v>2075</v>
      </c>
      <c r="D7" s="29" t="s">
        <v>567</v>
      </c>
      <c r="E7" s="29" t="s">
        <v>352</v>
      </c>
      <c r="F7" s="29" t="s">
        <v>455</v>
      </c>
      <c r="G7" s="15">
        <f t="shared" si="0"/>
        <v>16.8</v>
      </c>
      <c r="H7" s="5">
        <v>57</v>
      </c>
      <c r="I7" s="7">
        <f t="shared" si="1"/>
        <v>39.9</v>
      </c>
      <c r="J7" s="30">
        <f t="shared" si="2"/>
        <v>56.7</v>
      </c>
      <c r="K7" s="29">
        <v>6</v>
      </c>
    </row>
    <row r="8" spans="1:11" ht="30" customHeight="1" thickBot="1">
      <c r="A8" s="28" t="s">
        <v>2210</v>
      </c>
      <c r="B8" s="29" t="s">
        <v>2211</v>
      </c>
      <c r="C8" s="29" t="s">
        <v>2075</v>
      </c>
      <c r="D8" s="29" t="s">
        <v>567</v>
      </c>
      <c r="E8" s="29" t="s">
        <v>352</v>
      </c>
      <c r="F8" s="29" t="s">
        <v>585</v>
      </c>
      <c r="G8" s="15">
        <f t="shared" si="0"/>
        <v>15.6</v>
      </c>
      <c r="H8" s="5">
        <v>0</v>
      </c>
      <c r="I8" s="7">
        <f t="shared" si="1"/>
        <v>0</v>
      </c>
      <c r="J8" s="30">
        <f t="shared" si="2"/>
        <v>15.6</v>
      </c>
      <c r="K8" s="29">
        <v>7</v>
      </c>
    </row>
    <row r="9" spans="1:11" ht="30" customHeight="1" thickBot="1">
      <c r="A9" s="28" t="s">
        <v>2212</v>
      </c>
      <c r="B9" s="29" t="s">
        <v>2213</v>
      </c>
      <c r="C9" s="29" t="s">
        <v>2075</v>
      </c>
      <c r="D9" s="29" t="s">
        <v>567</v>
      </c>
      <c r="E9" s="29" t="s">
        <v>352</v>
      </c>
      <c r="F9" s="29" t="s">
        <v>2214</v>
      </c>
      <c r="G9" s="15">
        <f t="shared" si="0"/>
        <v>14.774999999999999</v>
      </c>
      <c r="H9" s="5">
        <v>0</v>
      </c>
      <c r="I9" s="7">
        <f t="shared" si="1"/>
        <v>0</v>
      </c>
      <c r="J9" s="30">
        <f t="shared" si="2"/>
        <v>14.774999999999999</v>
      </c>
      <c r="K9" s="29">
        <v>8</v>
      </c>
    </row>
  </sheetData>
  <phoneticPr fontId="2" type="noConversion"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>
  <dimension ref="A1:K42"/>
  <sheetViews>
    <sheetView workbookViewId="0">
      <selection activeCell="N6" sqref="N6"/>
    </sheetView>
  </sheetViews>
  <sheetFormatPr defaultRowHeight="30" customHeight="1"/>
  <cols>
    <col min="1" max="1" width="9" style="16"/>
    <col min="2" max="2" width="20.25" style="16" customWidth="1"/>
    <col min="3" max="3" width="15.375" style="16" customWidth="1"/>
    <col min="4" max="4" width="13.5" style="16" customWidth="1"/>
    <col min="5" max="5" width="5.625" style="16" customWidth="1"/>
    <col min="6" max="7" width="9" style="16"/>
    <col min="8" max="8" width="9" style="31"/>
    <col min="9" max="9" width="9" style="16"/>
    <col min="10" max="10" width="9.375" style="31" customWidth="1"/>
    <col min="11" max="11" width="9" style="16"/>
  </cols>
  <sheetData>
    <row r="1" spans="1:11" ht="30" customHeight="1" thickBot="1">
      <c r="A1" s="26" t="s">
        <v>340</v>
      </c>
      <c r="B1" s="27" t="s">
        <v>341</v>
      </c>
      <c r="C1" s="27" t="s">
        <v>342</v>
      </c>
      <c r="D1" s="27" t="s">
        <v>343</v>
      </c>
      <c r="E1" s="27" t="s">
        <v>344</v>
      </c>
      <c r="F1" s="27" t="s">
        <v>1778</v>
      </c>
      <c r="G1" s="3" t="s">
        <v>1779</v>
      </c>
      <c r="H1" s="3" t="s">
        <v>1786</v>
      </c>
      <c r="I1" s="3" t="s">
        <v>1787</v>
      </c>
      <c r="J1" s="3" t="s">
        <v>1785</v>
      </c>
      <c r="K1" s="2" t="s">
        <v>1788</v>
      </c>
    </row>
    <row r="2" spans="1:11" ht="30" customHeight="1" thickBot="1">
      <c r="A2" s="28" t="s">
        <v>692</v>
      </c>
      <c r="B2" s="29" t="s">
        <v>693</v>
      </c>
      <c r="C2" s="29" t="s">
        <v>4036</v>
      </c>
      <c r="D2" s="29" t="s">
        <v>687</v>
      </c>
      <c r="E2" s="29" t="s">
        <v>356</v>
      </c>
      <c r="F2" s="29" t="s">
        <v>694</v>
      </c>
      <c r="G2" s="15">
        <f t="shared" ref="G2:G42" si="0">F2*30%</f>
        <v>22.65</v>
      </c>
      <c r="H2" s="6">
        <v>93</v>
      </c>
      <c r="I2" s="8">
        <f t="shared" ref="I2:I42" si="1">H2*0.7</f>
        <v>65.099999999999994</v>
      </c>
      <c r="J2" s="21">
        <f t="shared" ref="J2:J42" si="2">G2+I2</f>
        <v>87.75</v>
      </c>
      <c r="K2" s="29">
        <v>1</v>
      </c>
    </row>
    <row r="3" spans="1:11" ht="30" customHeight="1" thickBot="1">
      <c r="A3" s="28" t="s">
        <v>695</v>
      </c>
      <c r="B3" s="29" t="s">
        <v>696</v>
      </c>
      <c r="C3" s="29" t="s">
        <v>4036</v>
      </c>
      <c r="D3" s="29" t="s">
        <v>687</v>
      </c>
      <c r="E3" s="29" t="s">
        <v>356</v>
      </c>
      <c r="F3" s="29" t="s">
        <v>1999</v>
      </c>
      <c r="G3" s="15">
        <f t="shared" si="0"/>
        <v>22.2</v>
      </c>
      <c r="H3" s="6">
        <v>92</v>
      </c>
      <c r="I3" s="8">
        <f t="shared" si="1"/>
        <v>64.399999999999991</v>
      </c>
      <c r="J3" s="21">
        <f t="shared" si="2"/>
        <v>86.6</v>
      </c>
      <c r="K3" s="29">
        <v>2</v>
      </c>
    </row>
    <row r="4" spans="1:11" ht="30" customHeight="1" thickBot="1">
      <c r="A4" s="28" t="s">
        <v>688</v>
      </c>
      <c r="B4" s="29" t="s">
        <v>689</v>
      </c>
      <c r="C4" s="29" t="s">
        <v>4036</v>
      </c>
      <c r="D4" s="29" t="s">
        <v>687</v>
      </c>
      <c r="E4" s="29" t="s">
        <v>356</v>
      </c>
      <c r="F4" s="29" t="s">
        <v>4038</v>
      </c>
      <c r="G4" s="15">
        <f t="shared" si="0"/>
        <v>23.474999999999998</v>
      </c>
      <c r="H4" s="6">
        <v>89</v>
      </c>
      <c r="I4" s="8">
        <f t="shared" si="1"/>
        <v>62.3</v>
      </c>
      <c r="J4" s="21">
        <f t="shared" si="2"/>
        <v>85.774999999999991</v>
      </c>
      <c r="K4" s="29">
        <v>3</v>
      </c>
    </row>
    <row r="5" spans="1:11" ht="30" customHeight="1" thickBot="1">
      <c r="A5" s="28" t="s">
        <v>2551</v>
      </c>
      <c r="B5" s="29" t="s">
        <v>686</v>
      </c>
      <c r="C5" s="29" t="s">
        <v>4036</v>
      </c>
      <c r="D5" s="29" t="s">
        <v>687</v>
      </c>
      <c r="E5" s="29" t="s">
        <v>356</v>
      </c>
      <c r="F5" s="29" t="s">
        <v>2518</v>
      </c>
      <c r="G5" s="15">
        <f t="shared" si="0"/>
        <v>23.55</v>
      </c>
      <c r="H5" s="6">
        <v>88</v>
      </c>
      <c r="I5" s="8">
        <f t="shared" si="1"/>
        <v>61.599999999999994</v>
      </c>
      <c r="J5" s="21">
        <f t="shared" si="2"/>
        <v>85.149999999999991</v>
      </c>
      <c r="K5" s="29">
        <v>4</v>
      </c>
    </row>
    <row r="6" spans="1:11" ht="30" customHeight="1" thickBot="1">
      <c r="A6" s="28" t="s">
        <v>722</v>
      </c>
      <c r="B6" s="29" t="s">
        <v>723</v>
      </c>
      <c r="C6" s="29" t="s">
        <v>4036</v>
      </c>
      <c r="D6" s="29" t="s">
        <v>687</v>
      </c>
      <c r="E6" s="29" t="s">
        <v>356</v>
      </c>
      <c r="F6" s="29" t="s">
        <v>2082</v>
      </c>
      <c r="G6" s="15">
        <f t="shared" si="0"/>
        <v>20.7</v>
      </c>
      <c r="H6" s="6">
        <v>91</v>
      </c>
      <c r="I6" s="8">
        <f t="shared" si="1"/>
        <v>63.699999999999996</v>
      </c>
      <c r="J6" s="21">
        <f t="shared" si="2"/>
        <v>84.399999999999991</v>
      </c>
      <c r="K6" s="29">
        <v>5</v>
      </c>
    </row>
    <row r="7" spans="1:11" ht="30" customHeight="1" thickBot="1">
      <c r="A7" s="28" t="s">
        <v>737</v>
      </c>
      <c r="B7" s="29" t="s">
        <v>738</v>
      </c>
      <c r="C7" s="29" t="s">
        <v>4036</v>
      </c>
      <c r="D7" s="29" t="s">
        <v>687</v>
      </c>
      <c r="E7" s="29" t="s">
        <v>356</v>
      </c>
      <c r="F7" s="29" t="s">
        <v>373</v>
      </c>
      <c r="G7" s="15">
        <f t="shared" si="0"/>
        <v>19.95</v>
      </c>
      <c r="H7" s="6">
        <v>91</v>
      </c>
      <c r="I7" s="8">
        <f t="shared" si="1"/>
        <v>63.699999999999996</v>
      </c>
      <c r="J7" s="21">
        <f t="shared" si="2"/>
        <v>83.649999999999991</v>
      </c>
      <c r="K7" s="29">
        <v>6</v>
      </c>
    </row>
    <row r="8" spans="1:11" ht="30" customHeight="1" thickBot="1">
      <c r="A8" s="28" t="s">
        <v>705</v>
      </c>
      <c r="B8" s="29" t="s">
        <v>706</v>
      </c>
      <c r="C8" s="29" t="s">
        <v>4036</v>
      </c>
      <c r="D8" s="29" t="s">
        <v>687</v>
      </c>
      <c r="E8" s="29" t="s">
        <v>356</v>
      </c>
      <c r="F8" s="29" t="s">
        <v>2128</v>
      </c>
      <c r="G8" s="15">
        <f t="shared" si="0"/>
        <v>21.599999999999998</v>
      </c>
      <c r="H8" s="6">
        <v>88</v>
      </c>
      <c r="I8" s="8">
        <f t="shared" si="1"/>
        <v>61.599999999999994</v>
      </c>
      <c r="J8" s="21">
        <f t="shared" si="2"/>
        <v>83.199999999999989</v>
      </c>
      <c r="K8" s="29">
        <v>7</v>
      </c>
    </row>
    <row r="9" spans="1:11" ht="30" customHeight="1" thickBot="1">
      <c r="A9" s="28" t="s">
        <v>708</v>
      </c>
      <c r="B9" s="29" t="s">
        <v>709</v>
      </c>
      <c r="C9" s="29" t="s">
        <v>4036</v>
      </c>
      <c r="D9" s="29" t="s">
        <v>687</v>
      </c>
      <c r="E9" s="29" t="s">
        <v>356</v>
      </c>
      <c r="F9" s="29" t="s">
        <v>2601</v>
      </c>
      <c r="G9" s="15">
        <f t="shared" si="0"/>
        <v>21.15</v>
      </c>
      <c r="H9" s="6">
        <v>88</v>
      </c>
      <c r="I9" s="8">
        <f t="shared" si="1"/>
        <v>61.599999999999994</v>
      </c>
      <c r="J9" s="21">
        <f t="shared" si="2"/>
        <v>82.75</v>
      </c>
      <c r="K9" s="29">
        <v>8</v>
      </c>
    </row>
    <row r="10" spans="1:11" ht="30" customHeight="1" thickBot="1">
      <c r="A10" s="28" t="s">
        <v>699</v>
      </c>
      <c r="B10" s="29" t="s">
        <v>700</v>
      </c>
      <c r="C10" s="29" t="s">
        <v>4036</v>
      </c>
      <c r="D10" s="29" t="s">
        <v>687</v>
      </c>
      <c r="E10" s="29" t="s">
        <v>356</v>
      </c>
      <c r="F10" s="29" t="s">
        <v>2221</v>
      </c>
      <c r="G10" s="15">
        <f t="shared" si="0"/>
        <v>21.824999999999999</v>
      </c>
      <c r="H10" s="6">
        <v>87</v>
      </c>
      <c r="I10" s="8">
        <f t="shared" si="1"/>
        <v>60.9</v>
      </c>
      <c r="J10" s="21">
        <f t="shared" si="2"/>
        <v>82.724999999999994</v>
      </c>
      <c r="K10" s="29">
        <v>9</v>
      </c>
    </row>
    <row r="11" spans="1:11" ht="30" customHeight="1" thickBot="1">
      <c r="A11" s="28" t="s">
        <v>735</v>
      </c>
      <c r="B11" s="29" t="s">
        <v>736</v>
      </c>
      <c r="C11" s="29" t="s">
        <v>4036</v>
      </c>
      <c r="D11" s="29" t="s">
        <v>687</v>
      </c>
      <c r="E11" s="29" t="s">
        <v>356</v>
      </c>
      <c r="F11" s="29" t="s">
        <v>373</v>
      </c>
      <c r="G11" s="15">
        <f t="shared" si="0"/>
        <v>19.95</v>
      </c>
      <c r="H11" s="6">
        <v>89</v>
      </c>
      <c r="I11" s="8">
        <f t="shared" si="1"/>
        <v>62.3</v>
      </c>
      <c r="J11" s="21">
        <f t="shared" si="2"/>
        <v>82.25</v>
      </c>
      <c r="K11" s="29">
        <v>10</v>
      </c>
    </row>
    <row r="12" spans="1:11" ht="30" customHeight="1" thickBot="1">
      <c r="A12" s="28" t="s">
        <v>712</v>
      </c>
      <c r="B12" s="29" t="s">
        <v>713</v>
      </c>
      <c r="C12" s="29" t="s">
        <v>4036</v>
      </c>
      <c r="D12" s="29" t="s">
        <v>687</v>
      </c>
      <c r="E12" s="29" t="s">
        <v>356</v>
      </c>
      <c r="F12" s="29" t="s">
        <v>2079</v>
      </c>
      <c r="G12" s="15">
        <f t="shared" si="0"/>
        <v>21</v>
      </c>
      <c r="H12" s="6">
        <v>87</v>
      </c>
      <c r="I12" s="8">
        <f t="shared" si="1"/>
        <v>60.9</v>
      </c>
      <c r="J12" s="21">
        <f t="shared" si="2"/>
        <v>81.900000000000006</v>
      </c>
      <c r="K12" s="29">
        <v>11</v>
      </c>
    </row>
    <row r="13" spans="1:11" ht="30" customHeight="1" thickBot="1">
      <c r="A13" s="28" t="s">
        <v>731</v>
      </c>
      <c r="B13" s="29" t="s">
        <v>732</v>
      </c>
      <c r="C13" s="29" t="s">
        <v>4036</v>
      </c>
      <c r="D13" s="29" t="s">
        <v>687</v>
      </c>
      <c r="E13" s="29" t="s">
        <v>356</v>
      </c>
      <c r="F13" s="29" t="s">
        <v>370</v>
      </c>
      <c r="G13" s="15">
        <f t="shared" si="0"/>
        <v>20.099999999999998</v>
      </c>
      <c r="H13" s="6">
        <v>88</v>
      </c>
      <c r="I13" s="8">
        <f t="shared" si="1"/>
        <v>61.599999999999994</v>
      </c>
      <c r="J13" s="21">
        <f t="shared" si="2"/>
        <v>81.699999999999989</v>
      </c>
      <c r="K13" s="29">
        <v>12</v>
      </c>
    </row>
    <row r="14" spans="1:11" ht="30" customHeight="1" thickBot="1">
      <c r="A14" s="28" t="s">
        <v>714</v>
      </c>
      <c r="B14" s="29" t="s">
        <v>715</v>
      </c>
      <c r="C14" s="29" t="s">
        <v>4036</v>
      </c>
      <c r="D14" s="29" t="s">
        <v>687</v>
      </c>
      <c r="E14" s="29" t="s">
        <v>356</v>
      </c>
      <c r="F14" s="29" t="s">
        <v>433</v>
      </c>
      <c r="G14" s="15">
        <f t="shared" si="0"/>
        <v>20.925000000000001</v>
      </c>
      <c r="H14" s="6">
        <v>86</v>
      </c>
      <c r="I14" s="8">
        <f t="shared" si="1"/>
        <v>60.199999999999996</v>
      </c>
      <c r="J14" s="21">
        <f t="shared" si="2"/>
        <v>81.125</v>
      </c>
      <c r="K14" s="29">
        <v>13</v>
      </c>
    </row>
    <row r="15" spans="1:11" ht="30" customHeight="1" thickBot="1">
      <c r="A15" s="28" t="s">
        <v>753</v>
      </c>
      <c r="B15" s="29" t="s">
        <v>754</v>
      </c>
      <c r="C15" s="29" t="s">
        <v>4036</v>
      </c>
      <c r="D15" s="29" t="s">
        <v>687</v>
      </c>
      <c r="E15" s="29" t="s">
        <v>356</v>
      </c>
      <c r="F15" s="29" t="s">
        <v>2052</v>
      </c>
      <c r="G15" s="15">
        <f t="shared" si="0"/>
        <v>17.925000000000001</v>
      </c>
      <c r="H15" s="6">
        <v>90</v>
      </c>
      <c r="I15" s="8">
        <f t="shared" si="1"/>
        <v>62.999999999999993</v>
      </c>
      <c r="J15" s="21">
        <f t="shared" si="2"/>
        <v>80.924999999999997</v>
      </c>
      <c r="K15" s="29">
        <v>14</v>
      </c>
    </row>
    <row r="16" spans="1:11" ht="30" customHeight="1" thickBot="1">
      <c r="A16" s="28" t="s">
        <v>701</v>
      </c>
      <c r="B16" s="29" t="s">
        <v>702</v>
      </c>
      <c r="C16" s="29" t="s">
        <v>4036</v>
      </c>
      <c r="D16" s="29" t="s">
        <v>687</v>
      </c>
      <c r="E16" s="29" t="s">
        <v>356</v>
      </c>
      <c r="F16" s="29" t="s">
        <v>2555</v>
      </c>
      <c r="G16" s="15">
        <f t="shared" si="0"/>
        <v>21.75</v>
      </c>
      <c r="H16" s="6">
        <v>84</v>
      </c>
      <c r="I16" s="8">
        <f t="shared" si="1"/>
        <v>58.8</v>
      </c>
      <c r="J16" s="21">
        <f t="shared" si="2"/>
        <v>80.55</v>
      </c>
      <c r="K16" s="29">
        <v>15</v>
      </c>
    </row>
    <row r="17" spans="1:11" ht="30" customHeight="1" thickBot="1">
      <c r="A17" s="28" t="s">
        <v>733</v>
      </c>
      <c r="B17" s="29" t="s">
        <v>734</v>
      </c>
      <c r="C17" s="29" t="s">
        <v>4036</v>
      </c>
      <c r="D17" s="29" t="s">
        <v>687</v>
      </c>
      <c r="E17" s="29" t="s">
        <v>356</v>
      </c>
      <c r="F17" s="29" t="s">
        <v>370</v>
      </c>
      <c r="G17" s="15">
        <f t="shared" si="0"/>
        <v>20.099999999999998</v>
      </c>
      <c r="H17" s="6">
        <v>85</v>
      </c>
      <c r="I17" s="8">
        <f t="shared" si="1"/>
        <v>59.499999999999993</v>
      </c>
      <c r="J17" s="21">
        <f t="shared" si="2"/>
        <v>79.599999999999994</v>
      </c>
      <c r="K17" s="29">
        <v>16</v>
      </c>
    </row>
    <row r="18" spans="1:11" ht="30" customHeight="1" thickBot="1">
      <c r="A18" s="28" t="s">
        <v>720</v>
      </c>
      <c r="B18" s="29" t="s">
        <v>721</v>
      </c>
      <c r="C18" s="29" t="s">
        <v>4036</v>
      </c>
      <c r="D18" s="29" t="s">
        <v>687</v>
      </c>
      <c r="E18" s="29" t="s">
        <v>356</v>
      </c>
      <c r="F18" s="29" t="s">
        <v>2619</v>
      </c>
      <c r="G18" s="15">
        <f t="shared" si="0"/>
        <v>20.774999999999999</v>
      </c>
      <c r="H18" s="6">
        <v>84</v>
      </c>
      <c r="I18" s="8">
        <f t="shared" si="1"/>
        <v>58.8</v>
      </c>
      <c r="J18" s="21">
        <f t="shared" si="2"/>
        <v>79.574999999999989</v>
      </c>
      <c r="K18" s="29">
        <v>17</v>
      </c>
    </row>
    <row r="19" spans="1:11" ht="30" customHeight="1" thickBot="1">
      <c r="A19" s="28" t="s">
        <v>690</v>
      </c>
      <c r="B19" s="29" t="s">
        <v>691</v>
      </c>
      <c r="C19" s="29" t="s">
        <v>4036</v>
      </c>
      <c r="D19" s="29" t="s">
        <v>687</v>
      </c>
      <c r="E19" s="29" t="s">
        <v>356</v>
      </c>
      <c r="F19" s="29" t="s">
        <v>4038</v>
      </c>
      <c r="G19" s="15">
        <f t="shared" si="0"/>
        <v>23.474999999999998</v>
      </c>
      <c r="H19" s="6">
        <v>80</v>
      </c>
      <c r="I19" s="8">
        <f t="shared" si="1"/>
        <v>56</v>
      </c>
      <c r="J19" s="21">
        <f t="shared" si="2"/>
        <v>79.474999999999994</v>
      </c>
      <c r="K19" s="29">
        <v>18</v>
      </c>
    </row>
    <row r="20" spans="1:11" ht="30" customHeight="1" thickBot="1">
      <c r="A20" s="28" t="s">
        <v>2501</v>
      </c>
      <c r="B20" s="29" t="s">
        <v>741</v>
      </c>
      <c r="C20" s="29" t="s">
        <v>4036</v>
      </c>
      <c r="D20" s="29" t="s">
        <v>687</v>
      </c>
      <c r="E20" s="29" t="s">
        <v>356</v>
      </c>
      <c r="F20" s="29" t="s">
        <v>2321</v>
      </c>
      <c r="G20" s="15">
        <f t="shared" si="0"/>
        <v>19.875</v>
      </c>
      <c r="H20" s="6">
        <v>85</v>
      </c>
      <c r="I20" s="8">
        <f t="shared" si="1"/>
        <v>59.499999999999993</v>
      </c>
      <c r="J20" s="21">
        <f t="shared" si="2"/>
        <v>79.375</v>
      </c>
      <c r="K20" s="29">
        <v>19</v>
      </c>
    </row>
    <row r="21" spans="1:11" ht="30" customHeight="1" thickBot="1">
      <c r="A21" s="28" t="s">
        <v>697</v>
      </c>
      <c r="B21" s="29" t="s">
        <v>698</v>
      </c>
      <c r="C21" s="29" t="s">
        <v>4036</v>
      </c>
      <c r="D21" s="29" t="s">
        <v>687</v>
      </c>
      <c r="E21" s="29" t="s">
        <v>356</v>
      </c>
      <c r="F21" s="29" t="s">
        <v>2542</v>
      </c>
      <c r="G21" s="15">
        <f t="shared" si="0"/>
        <v>21.974999999999998</v>
      </c>
      <c r="H21" s="6">
        <v>82</v>
      </c>
      <c r="I21" s="8">
        <f t="shared" si="1"/>
        <v>57.4</v>
      </c>
      <c r="J21" s="21">
        <f t="shared" si="2"/>
        <v>79.375</v>
      </c>
      <c r="K21" s="29">
        <v>20</v>
      </c>
    </row>
    <row r="22" spans="1:11" ht="30" customHeight="1" thickBot="1">
      <c r="A22" s="28" t="s">
        <v>703</v>
      </c>
      <c r="B22" s="29" t="s">
        <v>704</v>
      </c>
      <c r="C22" s="29" t="s">
        <v>4036</v>
      </c>
      <c r="D22" s="29" t="s">
        <v>687</v>
      </c>
      <c r="E22" s="29" t="s">
        <v>356</v>
      </c>
      <c r="F22" s="29" t="s">
        <v>355</v>
      </c>
      <c r="G22" s="15">
        <f t="shared" si="0"/>
        <v>21.675000000000001</v>
      </c>
      <c r="H22" s="6">
        <v>82</v>
      </c>
      <c r="I22" s="8">
        <f t="shared" si="1"/>
        <v>57.4</v>
      </c>
      <c r="J22" s="21">
        <f t="shared" si="2"/>
        <v>79.075000000000003</v>
      </c>
      <c r="K22" s="29">
        <v>21</v>
      </c>
    </row>
    <row r="23" spans="1:11" ht="30" customHeight="1" thickBot="1">
      <c r="A23" s="28" t="s">
        <v>742</v>
      </c>
      <c r="B23" s="29" t="s">
        <v>743</v>
      </c>
      <c r="C23" s="29" t="s">
        <v>4036</v>
      </c>
      <c r="D23" s="29" t="s">
        <v>687</v>
      </c>
      <c r="E23" s="29" t="s">
        <v>356</v>
      </c>
      <c r="F23" s="29" t="s">
        <v>486</v>
      </c>
      <c r="G23" s="15">
        <f t="shared" si="0"/>
        <v>19.574999999999999</v>
      </c>
      <c r="H23" s="6">
        <v>85</v>
      </c>
      <c r="I23" s="8">
        <f t="shared" si="1"/>
        <v>59.499999999999993</v>
      </c>
      <c r="J23" s="21">
        <f t="shared" si="2"/>
        <v>79.074999999999989</v>
      </c>
      <c r="K23" s="29">
        <v>22</v>
      </c>
    </row>
    <row r="24" spans="1:11" ht="30" customHeight="1" thickBot="1">
      <c r="A24" s="28" t="s">
        <v>729</v>
      </c>
      <c r="B24" s="29" t="s">
        <v>730</v>
      </c>
      <c r="C24" s="29" t="s">
        <v>4036</v>
      </c>
      <c r="D24" s="29" t="s">
        <v>687</v>
      </c>
      <c r="E24" s="29" t="s">
        <v>356</v>
      </c>
      <c r="F24" s="29" t="s">
        <v>366</v>
      </c>
      <c r="G24" s="15">
        <f t="shared" si="0"/>
        <v>20.175000000000001</v>
      </c>
      <c r="H24" s="6">
        <v>82</v>
      </c>
      <c r="I24" s="8">
        <f t="shared" si="1"/>
        <v>57.4</v>
      </c>
      <c r="J24" s="21">
        <f t="shared" si="2"/>
        <v>77.575000000000003</v>
      </c>
      <c r="K24" s="29">
        <v>23</v>
      </c>
    </row>
    <row r="25" spans="1:11" ht="30" customHeight="1" thickBot="1">
      <c r="A25" s="28" t="s">
        <v>718</v>
      </c>
      <c r="B25" s="29" t="s">
        <v>719</v>
      </c>
      <c r="C25" s="29" t="s">
        <v>4036</v>
      </c>
      <c r="D25" s="29" t="s">
        <v>687</v>
      </c>
      <c r="E25" s="29" t="s">
        <v>356</v>
      </c>
      <c r="F25" s="29" t="s">
        <v>2136</v>
      </c>
      <c r="G25" s="15">
        <f t="shared" si="0"/>
        <v>20.849999999999998</v>
      </c>
      <c r="H25" s="6">
        <v>80</v>
      </c>
      <c r="I25" s="8">
        <f t="shared" si="1"/>
        <v>56</v>
      </c>
      <c r="J25" s="21">
        <f t="shared" si="2"/>
        <v>76.849999999999994</v>
      </c>
      <c r="K25" s="29">
        <v>24</v>
      </c>
    </row>
    <row r="26" spans="1:11" ht="30" customHeight="1" thickBot="1">
      <c r="A26" s="28" t="s">
        <v>3284</v>
      </c>
      <c r="B26" s="29" t="s">
        <v>707</v>
      </c>
      <c r="C26" s="29" t="s">
        <v>4036</v>
      </c>
      <c r="D26" s="29" t="s">
        <v>687</v>
      </c>
      <c r="E26" s="29" t="s">
        <v>356</v>
      </c>
      <c r="F26" s="29" t="s">
        <v>478</v>
      </c>
      <c r="G26" s="15">
        <f t="shared" si="0"/>
        <v>21.45</v>
      </c>
      <c r="H26" s="6">
        <v>79</v>
      </c>
      <c r="I26" s="8">
        <f t="shared" si="1"/>
        <v>55.3</v>
      </c>
      <c r="J26" s="21">
        <f t="shared" si="2"/>
        <v>76.75</v>
      </c>
      <c r="K26" s="29">
        <v>25</v>
      </c>
    </row>
    <row r="27" spans="1:11" ht="30" customHeight="1" thickBot="1">
      <c r="A27" s="28" t="s">
        <v>739</v>
      </c>
      <c r="B27" s="29" t="s">
        <v>740</v>
      </c>
      <c r="C27" s="29" t="s">
        <v>4036</v>
      </c>
      <c r="D27" s="29" t="s">
        <v>687</v>
      </c>
      <c r="E27" s="29" t="s">
        <v>356</v>
      </c>
      <c r="F27" s="29" t="s">
        <v>2321</v>
      </c>
      <c r="G27" s="15">
        <f t="shared" si="0"/>
        <v>19.875</v>
      </c>
      <c r="H27" s="6">
        <v>80</v>
      </c>
      <c r="I27" s="8">
        <f t="shared" si="1"/>
        <v>56</v>
      </c>
      <c r="J27" s="21">
        <f t="shared" si="2"/>
        <v>75.875</v>
      </c>
      <c r="K27" s="29">
        <v>26</v>
      </c>
    </row>
    <row r="28" spans="1:11" ht="30" customHeight="1" thickBot="1">
      <c r="A28" s="28" t="s">
        <v>727</v>
      </c>
      <c r="B28" s="29" t="s">
        <v>728</v>
      </c>
      <c r="C28" s="29" t="s">
        <v>4036</v>
      </c>
      <c r="D28" s="29" t="s">
        <v>687</v>
      </c>
      <c r="E28" s="29" t="s">
        <v>356</v>
      </c>
      <c r="F28" s="29" t="s">
        <v>362</v>
      </c>
      <c r="G28" s="15">
        <f t="shared" si="0"/>
        <v>20.324999999999999</v>
      </c>
      <c r="H28" s="6">
        <v>79</v>
      </c>
      <c r="I28" s="8">
        <f t="shared" si="1"/>
        <v>55.3</v>
      </c>
      <c r="J28" s="21">
        <f t="shared" si="2"/>
        <v>75.625</v>
      </c>
      <c r="K28" s="29">
        <v>27</v>
      </c>
    </row>
    <row r="29" spans="1:11" ht="30" customHeight="1" thickBot="1">
      <c r="A29" s="28" t="s">
        <v>744</v>
      </c>
      <c r="B29" s="29" t="s">
        <v>745</v>
      </c>
      <c r="C29" s="29" t="s">
        <v>4036</v>
      </c>
      <c r="D29" s="29" t="s">
        <v>687</v>
      </c>
      <c r="E29" s="29" t="s">
        <v>356</v>
      </c>
      <c r="F29" s="29" t="s">
        <v>382</v>
      </c>
      <c r="G29" s="15">
        <f t="shared" si="0"/>
        <v>19.425000000000001</v>
      </c>
      <c r="H29" s="6">
        <v>78</v>
      </c>
      <c r="I29" s="8">
        <f t="shared" si="1"/>
        <v>54.599999999999994</v>
      </c>
      <c r="J29" s="21">
        <f t="shared" si="2"/>
        <v>74.024999999999991</v>
      </c>
      <c r="K29" s="29">
        <v>28</v>
      </c>
    </row>
    <row r="30" spans="1:11" ht="30" customHeight="1" thickBot="1">
      <c r="A30" s="28" t="s">
        <v>755</v>
      </c>
      <c r="B30" s="29" t="s">
        <v>756</v>
      </c>
      <c r="C30" s="29" t="s">
        <v>4036</v>
      </c>
      <c r="D30" s="29" t="s">
        <v>687</v>
      </c>
      <c r="E30" s="29" t="s">
        <v>356</v>
      </c>
      <c r="F30" s="29" t="s">
        <v>2120</v>
      </c>
      <c r="G30" s="15">
        <f t="shared" si="0"/>
        <v>16.574999999999999</v>
      </c>
      <c r="H30" s="6">
        <v>82</v>
      </c>
      <c r="I30" s="8">
        <f t="shared" si="1"/>
        <v>57.4</v>
      </c>
      <c r="J30" s="21">
        <f t="shared" si="2"/>
        <v>73.974999999999994</v>
      </c>
      <c r="K30" s="29">
        <v>29</v>
      </c>
    </row>
    <row r="31" spans="1:11" ht="30" customHeight="1" thickBot="1">
      <c r="A31" s="28" t="s">
        <v>749</v>
      </c>
      <c r="B31" s="29" t="s">
        <v>750</v>
      </c>
      <c r="C31" s="29" t="s">
        <v>4036</v>
      </c>
      <c r="D31" s="29" t="s">
        <v>687</v>
      </c>
      <c r="E31" s="29" t="s">
        <v>356</v>
      </c>
      <c r="F31" s="29" t="s">
        <v>496</v>
      </c>
      <c r="G31" s="15">
        <f t="shared" si="0"/>
        <v>18.375</v>
      </c>
      <c r="H31" s="6">
        <v>77</v>
      </c>
      <c r="I31" s="8">
        <f t="shared" si="1"/>
        <v>53.9</v>
      </c>
      <c r="J31" s="21">
        <f t="shared" si="2"/>
        <v>72.275000000000006</v>
      </c>
      <c r="K31" s="29">
        <v>30</v>
      </c>
    </row>
    <row r="32" spans="1:11" ht="30" customHeight="1" thickBot="1">
      <c r="A32" s="28" t="s">
        <v>2763</v>
      </c>
      <c r="B32" s="29" t="s">
        <v>724</v>
      </c>
      <c r="C32" s="29" t="s">
        <v>4036</v>
      </c>
      <c r="D32" s="29" t="s">
        <v>687</v>
      </c>
      <c r="E32" s="29" t="s">
        <v>356</v>
      </c>
      <c r="F32" s="29" t="s">
        <v>2226</v>
      </c>
      <c r="G32" s="15">
        <f t="shared" si="0"/>
        <v>20.625</v>
      </c>
      <c r="H32" s="6">
        <v>70</v>
      </c>
      <c r="I32" s="8">
        <f t="shared" si="1"/>
        <v>49</v>
      </c>
      <c r="J32" s="21">
        <f t="shared" si="2"/>
        <v>69.625</v>
      </c>
      <c r="K32" s="29">
        <v>31</v>
      </c>
    </row>
    <row r="33" spans="1:11" ht="30" customHeight="1" thickBot="1">
      <c r="A33" s="28" t="s">
        <v>2900</v>
      </c>
      <c r="B33" s="29" t="s">
        <v>746</v>
      </c>
      <c r="C33" s="29" t="s">
        <v>4036</v>
      </c>
      <c r="D33" s="29" t="s">
        <v>687</v>
      </c>
      <c r="E33" s="29" t="s">
        <v>356</v>
      </c>
      <c r="F33" s="29" t="s">
        <v>436</v>
      </c>
      <c r="G33" s="15">
        <f t="shared" si="0"/>
        <v>19.2</v>
      </c>
      <c r="H33" s="6">
        <v>68</v>
      </c>
      <c r="I33" s="8">
        <f t="shared" si="1"/>
        <v>47.599999999999994</v>
      </c>
      <c r="J33" s="21">
        <f t="shared" si="2"/>
        <v>66.8</v>
      </c>
      <c r="K33" s="29">
        <v>32</v>
      </c>
    </row>
    <row r="34" spans="1:11" ht="30" customHeight="1" thickBot="1">
      <c r="A34" s="28" t="s">
        <v>710</v>
      </c>
      <c r="B34" s="29" t="s">
        <v>711</v>
      </c>
      <c r="C34" s="29" t="s">
        <v>4036</v>
      </c>
      <c r="D34" s="29" t="s">
        <v>687</v>
      </c>
      <c r="E34" s="29" t="s">
        <v>356</v>
      </c>
      <c r="F34" s="29" t="s">
        <v>3102</v>
      </c>
      <c r="G34" s="15">
        <f t="shared" si="0"/>
        <v>21.074999999999999</v>
      </c>
      <c r="H34" s="6">
        <v>0</v>
      </c>
      <c r="I34" s="8">
        <f t="shared" si="1"/>
        <v>0</v>
      </c>
      <c r="J34" s="21">
        <f t="shared" si="2"/>
        <v>21.074999999999999</v>
      </c>
      <c r="K34" s="29">
        <v>33</v>
      </c>
    </row>
    <row r="35" spans="1:11" ht="30" customHeight="1" thickBot="1">
      <c r="A35" s="28" t="s">
        <v>716</v>
      </c>
      <c r="B35" s="29" t="s">
        <v>717</v>
      </c>
      <c r="C35" s="29" t="s">
        <v>4036</v>
      </c>
      <c r="D35" s="29" t="s">
        <v>687</v>
      </c>
      <c r="E35" s="29" t="s">
        <v>356</v>
      </c>
      <c r="F35" s="29" t="s">
        <v>2136</v>
      </c>
      <c r="G35" s="15">
        <f t="shared" si="0"/>
        <v>20.849999999999998</v>
      </c>
      <c r="H35" s="6">
        <v>0</v>
      </c>
      <c r="I35" s="8">
        <f t="shared" si="1"/>
        <v>0</v>
      </c>
      <c r="J35" s="21">
        <f t="shared" si="2"/>
        <v>20.849999999999998</v>
      </c>
      <c r="K35" s="29">
        <v>34</v>
      </c>
    </row>
    <row r="36" spans="1:11" ht="30" customHeight="1" thickBot="1">
      <c r="A36" s="28" t="s">
        <v>725</v>
      </c>
      <c r="B36" s="29" t="s">
        <v>726</v>
      </c>
      <c r="C36" s="29" t="s">
        <v>4036</v>
      </c>
      <c r="D36" s="29" t="s">
        <v>687</v>
      </c>
      <c r="E36" s="29" t="s">
        <v>356</v>
      </c>
      <c r="F36" s="29" t="s">
        <v>359</v>
      </c>
      <c r="G36" s="15">
        <f t="shared" si="0"/>
        <v>20.55</v>
      </c>
      <c r="H36" s="6">
        <v>0</v>
      </c>
      <c r="I36" s="8">
        <f t="shared" si="1"/>
        <v>0</v>
      </c>
      <c r="J36" s="21">
        <f t="shared" si="2"/>
        <v>20.55</v>
      </c>
      <c r="K36" s="29">
        <v>35</v>
      </c>
    </row>
    <row r="37" spans="1:11" ht="30" customHeight="1" thickBot="1">
      <c r="A37" s="28" t="s">
        <v>747</v>
      </c>
      <c r="B37" s="29" t="s">
        <v>748</v>
      </c>
      <c r="C37" s="29" t="s">
        <v>4036</v>
      </c>
      <c r="D37" s="29" t="s">
        <v>687</v>
      </c>
      <c r="E37" s="29" t="s">
        <v>356</v>
      </c>
      <c r="F37" s="29" t="s">
        <v>493</v>
      </c>
      <c r="G37" s="15">
        <f t="shared" si="0"/>
        <v>18.75</v>
      </c>
      <c r="H37" s="6">
        <v>0</v>
      </c>
      <c r="I37" s="8">
        <f t="shared" si="1"/>
        <v>0</v>
      </c>
      <c r="J37" s="21">
        <f t="shared" si="2"/>
        <v>18.75</v>
      </c>
      <c r="K37" s="29">
        <v>36</v>
      </c>
    </row>
    <row r="38" spans="1:11" ht="30" customHeight="1" thickBot="1">
      <c r="A38" s="28" t="s">
        <v>751</v>
      </c>
      <c r="B38" s="29" t="s">
        <v>752</v>
      </c>
      <c r="C38" s="29" t="s">
        <v>4036</v>
      </c>
      <c r="D38" s="29" t="s">
        <v>687</v>
      </c>
      <c r="E38" s="29" t="s">
        <v>356</v>
      </c>
      <c r="F38" s="29" t="s">
        <v>496</v>
      </c>
      <c r="G38" s="15">
        <f t="shared" si="0"/>
        <v>18.375</v>
      </c>
      <c r="H38" s="6">
        <v>0</v>
      </c>
      <c r="I38" s="8">
        <f t="shared" si="1"/>
        <v>0</v>
      </c>
      <c r="J38" s="21">
        <f t="shared" si="2"/>
        <v>18.375</v>
      </c>
      <c r="K38" s="29">
        <v>37</v>
      </c>
    </row>
    <row r="39" spans="1:11" ht="30" customHeight="1" thickBot="1">
      <c r="A39" s="28" t="s">
        <v>759</v>
      </c>
      <c r="B39" s="29" t="s">
        <v>760</v>
      </c>
      <c r="C39" s="29" t="s">
        <v>4036</v>
      </c>
      <c r="D39" s="29" t="s">
        <v>687</v>
      </c>
      <c r="E39" s="29" t="s">
        <v>356</v>
      </c>
      <c r="F39" s="29" t="s">
        <v>351</v>
      </c>
      <c r="G39" s="15">
        <f t="shared" si="0"/>
        <v>0</v>
      </c>
      <c r="H39" s="6">
        <v>6</v>
      </c>
      <c r="I39" s="8">
        <f t="shared" si="1"/>
        <v>4.1999999999999993</v>
      </c>
      <c r="J39" s="21">
        <f t="shared" si="2"/>
        <v>4.1999999999999993</v>
      </c>
      <c r="K39" s="29">
        <v>38</v>
      </c>
    </row>
    <row r="40" spans="1:11" ht="30" customHeight="1" thickBot="1">
      <c r="A40" s="28" t="s">
        <v>763</v>
      </c>
      <c r="B40" s="29" t="s">
        <v>764</v>
      </c>
      <c r="C40" s="29" t="s">
        <v>4036</v>
      </c>
      <c r="D40" s="29" t="s">
        <v>687</v>
      </c>
      <c r="E40" s="29" t="s">
        <v>356</v>
      </c>
      <c r="F40" s="29" t="s">
        <v>351</v>
      </c>
      <c r="G40" s="15">
        <f t="shared" si="0"/>
        <v>0</v>
      </c>
      <c r="H40" s="6">
        <v>0</v>
      </c>
      <c r="I40" s="8">
        <f t="shared" si="1"/>
        <v>0</v>
      </c>
      <c r="J40" s="21">
        <f t="shared" si="2"/>
        <v>0</v>
      </c>
      <c r="K40" s="29"/>
    </row>
    <row r="41" spans="1:11" ht="30" customHeight="1" thickBot="1">
      <c r="A41" s="28" t="s">
        <v>761</v>
      </c>
      <c r="B41" s="29" t="s">
        <v>762</v>
      </c>
      <c r="C41" s="29" t="s">
        <v>4036</v>
      </c>
      <c r="D41" s="29" t="s">
        <v>687</v>
      </c>
      <c r="E41" s="29" t="s">
        <v>356</v>
      </c>
      <c r="F41" s="29" t="s">
        <v>351</v>
      </c>
      <c r="G41" s="15">
        <f t="shared" si="0"/>
        <v>0</v>
      </c>
      <c r="H41" s="6">
        <v>0</v>
      </c>
      <c r="I41" s="8">
        <f t="shared" si="1"/>
        <v>0</v>
      </c>
      <c r="J41" s="21">
        <f t="shared" si="2"/>
        <v>0</v>
      </c>
      <c r="K41" s="29"/>
    </row>
    <row r="42" spans="1:11" ht="30" customHeight="1" thickBot="1">
      <c r="A42" s="28" t="s">
        <v>757</v>
      </c>
      <c r="B42" s="29" t="s">
        <v>758</v>
      </c>
      <c r="C42" s="29" t="s">
        <v>4036</v>
      </c>
      <c r="D42" s="29" t="s">
        <v>687</v>
      </c>
      <c r="E42" s="29" t="s">
        <v>356</v>
      </c>
      <c r="F42" s="29" t="s">
        <v>351</v>
      </c>
      <c r="G42" s="15">
        <f t="shared" si="0"/>
        <v>0</v>
      </c>
      <c r="H42" s="6">
        <v>0</v>
      </c>
      <c r="I42" s="8">
        <f t="shared" si="1"/>
        <v>0</v>
      </c>
      <c r="J42" s="21">
        <f t="shared" si="2"/>
        <v>0</v>
      </c>
      <c r="K42" s="29"/>
    </row>
  </sheetData>
  <phoneticPr fontId="2" type="noConversion"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>
  <dimension ref="A1:K44"/>
  <sheetViews>
    <sheetView workbookViewId="0">
      <selection activeCell="N7" sqref="N7"/>
    </sheetView>
  </sheetViews>
  <sheetFormatPr defaultRowHeight="30" customHeight="1"/>
  <cols>
    <col min="1" max="1" width="9" style="16"/>
    <col min="2" max="2" width="22.25" style="16" customWidth="1"/>
    <col min="3" max="3" width="16.25" style="16" customWidth="1"/>
    <col min="4" max="4" width="14" style="16" customWidth="1"/>
    <col min="5" max="5" width="4.875" style="16" customWidth="1"/>
    <col min="6" max="8" width="9" style="16"/>
    <col min="9" max="9" width="9" style="23"/>
    <col min="10" max="10" width="11" style="16" customWidth="1"/>
    <col min="11" max="11" width="10.625" style="16" customWidth="1"/>
  </cols>
  <sheetData>
    <row r="1" spans="1:11" ht="30" customHeight="1" thickBot="1">
      <c r="A1" s="46" t="s">
        <v>340</v>
      </c>
      <c r="B1" s="47" t="s">
        <v>341</v>
      </c>
      <c r="C1" s="47" t="s">
        <v>342</v>
      </c>
      <c r="D1" s="47" t="s">
        <v>343</v>
      </c>
      <c r="E1" s="47" t="s">
        <v>344</v>
      </c>
      <c r="F1" s="47" t="s">
        <v>1778</v>
      </c>
      <c r="G1" s="3" t="s">
        <v>1779</v>
      </c>
      <c r="H1" s="4" t="s">
        <v>1780</v>
      </c>
      <c r="I1" s="19" t="s">
        <v>1781</v>
      </c>
      <c r="J1" s="3" t="s">
        <v>1783</v>
      </c>
      <c r="K1" s="3" t="s">
        <v>1784</v>
      </c>
    </row>
    <row r="2" spans="1:11" ht="30" customHeight="1" thickBot="1">
      <c r="A2" s="48" t="s">
        <v>1704</v>
      </c>
      <c r="B2" s="49" t="s">
        <v>1705</v>
      </c>
      <c r="C2" s="49" t="s">
        <v>4036</v>
      </c>
      <c r="D2" s="49" t="s">
        <v>1697</v>
      </c>
      <c r="E2" s="49" t="s">
        <v>352</v>
      </c>
      <c r="F2" s="49" t="s">
        <v>2268</v>
      </c>
      <c r="G2" s="15">
        <f t="shared" ref="G2:G44" si="0">F2*30%</f>
        <v>20.474999999999998</v>
      </c>
      <c r="H2" s="6">
        <v>81</v>
      </c>
      <c r="I2" s="20">
        <f t="shared" ref="I2:I44" si="1">H2*0.7</f>
        <v>56.699999999999996</v>
      </c>
      <c r="J2" s="21">
        <f t="shared" ref="J2:J44" si="2">G2+I2</f>
        <v>77.174999999999997</v>
      </c>
      <c r="K2" s="22">
        <v>1</v>
      </c>
    </row>
    <row r="3" spans="1:11" ht="30" customHeight="1" thickBot="1">
      <c r="A3" s="28" t="s">
        <v>1719</v>
      </c>
      <c r="B3" s="29" t="s">
        <v>1720</v>
      </c>
      <c r="C3" s="29" t="s">
        <v>4036</v>
      </c>
      <c r="D3" s="29" t="s">
        <v>1697</v>
      </c>
      <c r="E3" s="29" t="s">
        <v>352</v>
      </c>
      <c r="F3" s="29" t="s">
        <v>376</v>
      </c>
      <c r="G3" s="15">
        <f t="shared" si="0"/>
        <v>19.8</v>
      </c>
      <c r="H3" s="6">
        <v>81</v>
      </c>
      <c r="I3" s="20">
        <f t="shared" si="1"/>
        <v>56.699999999999996</v>
      </c>
      <c r="J3" s="21">
        <f t="shared" si="2"/>
        <v>76.5</v>
      </c>
      <c r="K3" s="22">
        <v>2</v>
      </c>
    </row>
    <row r="4" spans="1:11" ht="30" customHeight="1" thickBot="1">
      <c r="A4" s="28" t="s">
        <v>1725</v>
      </c>
      <c r="B4" s="29" t="s">
        <v>1726</v>
      </c>
      <c r="C4" s="29" t="s">
        <v>4036</v>
      </c>
      <c r="D4" s="29" t="s">
        <v>1697</v>
      </c>
      <c r="E4" s="29" t="s">
        <v>352</v>
      </c>
      <c r="F4" s="29" t="s">
        <v>386</v>
      </c>
      <c r="G4" s="15">
        <f t="shared" si="0"/>
        <v>19.349999999999998</v>
      </c>
      <c r="H4" s="6">
        <v>80</v>
      </c>
      <c r="I4" s="20">
        <f t="shared" si="1"/>
        <v>56</v>
      </c>
      <c r="J4" s="21">
        <f t="shared" si="2"/>
        <v>75.349999999999994</v>
      </c>
      <c r="K4" s="22">
        <v>3</v>
      </c>
    </row>
    <row r="5" spans="1:11" ht="30" customHeight="1" thickBot="1">
      <c r="A5" s="28" t="s">
        <v>1706</v>
      </c>
      <c r="B5" s="29" t="s">
        <v>1707</v>
      </c>
      <c r="C5" s="29" t="s">
        <v>4036</v>
      </c>
      <c r="D5" s="29" t="s">
        <v>1697</v>
      </c>
      <c r="E5" s="29" t="s">
        <v>352</v>
      </c>
      <c r="F5" s="29" t="s">
        <v>2023</v>
      </c>
      <c r="G5" s="15">
        <f t="shared" si="0"/>
        <v>20.399999999999999</v>
      </c>
      <c r="H5" s="6">
        <v>77</v>
      </c>
      <c r="I5" s="20">
        <f t="shared" si="1"/>
        <v>53.9</v>
      </c>
      <c r="J5" s="21">
        <f t="shared" si="2"/>
        <v>74.3</v>
      </c>
      <c r="K5" s="22">
        <v>4</v>
      </c>
    </row>
    <row r="6" spans="1:11" ht="30" customHeight="1" thickBot="1">
      <c r="A6" s="28" t="s">
        <v>1695</v>
      </c>
      <c r="B6" s="29" t="s">
        <v>1696</v>
      </c>
      <c r="C6" s="29" t="s">
        <v>4036</v>
      </c>
      <c r="D6" s="29" t="s">
        <v>1697</v>
      </c>
      <c r="E6" s="29" t="s">
        <v>352</v>
      </c>
      <c r="F6" s="29" t="s">
        <v>1698</v>
      </c>
      <c r="G6" s="15">
        <f t="shared" si="0"/>
        <v>22.875</v>
      </c>
      <c r="H6" s="6">
        <v>73</v>
      </c>
      <c r="I6" s="20">
        <f t="shared" si="1"/>
        <v>51.099999999999994</v>
      </c>
      <c r="J6" s="21">
        <f t="shared" si="2"/>
        <v>73.974999999999994</v>
      </c>
      <c r="K6" s="22">
        <v>5</v>
      </c>
    </row>
    <row r="7" spans="1:11" ht="30" customHeight="1" thickBot="1">
      <c r="A7" s="28" t="s">
        <v>1721</v>
      </c>
      <c r="B7" s="29" t="s">
        <v>1722</v>
      </c>
      <c r="C7" s="29" t="s">
        <v>4036</v>
      </c>
      <c r="D7" s="29" t="s">
        <v>1697</v>
      </c>
      <c r="E7" s="29" t="s">
        <v>352</v>
      </c>
      <c r="F7" s="29" t="s">
        <v>2233</v>
      </c>
      <c r="G7" s="15">
        <f t="shared" si="0"/>
        <v>19.724999999999998</v>
      </c>
      <c r="H7" s="6">
        <v>77</v>
      </c>
      <c r="I7" s="20">
        <f t="shared" si="1"/>
        <v>53.9</v>
      </c>
      <c r="J7" s="21">
        <f t="shared" si="2"/>
        <v>73.625</v>
      </c>
      <c r="K7" s="22">
        <v>6</v>
      </c>
    </row>
    <row r="8" spans="1:11" ht="30" customHeight="1" thickBot="1">
      <c r="A8" s="28" t="s">
        <v>1715</v>
      </c>
      <c r="B8" s="29" t="s">
        <v>1716</v>
      </c>
      <c r="C8" s="29" t="s">
        <v>4036</v>
      </c>
      <c r="D8" s="29" t="s">
        <v>1697</v>
      </c>
      <c r="E8" s="29" t="s">
        <v>352</v>
      </c>
      <c r="F8" s="29" t="s">
        <v>2321</v>
      </c>
      <c r="G8" s="15">
        <f t="shared" si="0"/>
        <v>19.875</v>
      </c>
      <c r="H8" s="6">
        <v>75</v>
      </c>
      <c r="I8" s="20">
        <f t="shared" si="1"/>
        <v>52.5</v>
      </c>
      <c r="J8" s="21">
        <f t="shared" si="2"/>
        <v>72.375</v>
      </c>
      <c r="K8" s="22">
        <v>7</v>
      </c>
    </row>
    <row r="9" spans="1:11" ht="30" customHeight="1" thickBot="1">
      <c r="A9" s="28" t="s">
        <v>1717</v>
      </c>
      <c r="B9" s="29" t="s">
        <v>1718</v>
      </c>
      <c r="C9" s="29" t="s">
        <v>4036</v>
      </c>
      <c r="D9" s="29" t="s">
        <v>1697</v>
      </c>
      <c r="E9" s="29" t="s">
        <v>352</v>
      </c>
      <c r="F9" s="29" t="s">
        <v>376</v>
      </c>
      <c r="G9" s="15">
        <f t="shared" si="0"/>
        <v>19.8</v>
      </c>
      <c r="H9" s="6">
        <v>75</v>
      </c>
      <c r="I9" s="20">
        <f t="shared" si="1"/>
        <v>52.5</v>
      </c>
      <c r="J9" s="21">
        <f t="shared" si="2"/>
        <v>72.3</v>
      </c>
      <c r="K9" s="22">
        <v>8</v>
      </c>
    </row>
    <row r="10" spans="1:11" ht="30" customHeight="1" thickBot="1">
      <c r="A10" s="28" t="s">
        <v>1709</v>
      </c>
      <c r="B10" s="29" t="s">
        <v>1710</v>
      </c>
      <c r="C10" s="29" t="s">
        <v>4036</v>
      </c>
      <c r="D10" s="29" t="s">
        <v>1697</v>
      </c>
      <c r="E10" s="29" t="s">
        <v>352</v>
      </c>
      <c r="F10" s="29" t="s">
        <v>2023</v>
      </c>
      <c r="G10" s="15">
        <f t="shared" si="0"/>
        <v>20.399999999999999</v>
      </c>
      <c r="H10" s="6">
        <v>74</v>
      </c>
      <c r="I10" s="20">
        <f t="shared" si="1"/>
        <v>51.8</v>
      </c>
      <c r="J10" s="21">
        <f t="shared" si="2"/>
        <v>72.199999999999989</v>
      </c>
      <c r="K10" s="22">
        <v>9</v>
      </c>
    </row>
    <row r="11" spans="1:11" ht="30" customHeight="1" thickBot="1">
      <c r="A11" s="28" t="s">
        <v>1729</v>
      </c>
      <c r="B11" s="29" t="s">
        <v>1730</v>
      </c>
      <c r="C11" s="29" t="s">
        <v>4036</v>
      </c>
      <c r="D11" s="29" t="s">
        <v>1697</v>
      </c>
      <c r="E11" s="29" t="s">
        <v>352</v>
      </c>
      <c r="F11" s="29" t="s">
        <v>436</v>
      </c>
      <c r="G11" s="15">
        <f t="shared" si="0"/>
        <v>19.2</v>
      </c>
      <c r="H11" s="6">
        <v>74</v>
      </c>
      <c r="I11" s="20">
        <f t="shared" si="1"/>
        <v>51.8</v>
      </c>
      <c r="J11" s="21">
        <f t="shared" si="2"/>
        <v>71</v>
      </c>
      <c r="K11" s="22">
        <v>10</v>
      </c>
    </row>
    <row r="12" spans="1:11" ht="30" customHeight="1" thickBot="1">
      <c r="A12" s="28" t="s">
        <v>1750</v>
      </c>
      <c r="B12" s="29" t="s">
        <v>1751</v>
      </c>
      <c r="C12" s="29" t="s">
        <v>4036</v>
      </c>
      <c r="D12" s="29" t="s">
        <v>1697</v>
      </c>
      <c r="E12" s="29" t="s">
        <v>352</v>
      </c>
      <c r="F12" s="29" t="s">
        <v>455</v>
      </c>
      <c r="G12" s="15">
        <f t="shared" si="0"/>
        <v>16.8</v>
      </c>
      <c r="H12" s="6">
        <v>77</v>
      </c>
      <c r="I12" s="20">
        <f t="shared" si="1"/>
        <v>53.9</v>
      </c>
      <c r="J12" s="21">
        <f t="shared" si="2"/>
        <v>70.7</v>
      </c>
      <c r="K12" s="22">
        <v>11</v>
      </c>
    </row>
    <row r="13" spans="1:11" ht="30" customHeight="1" thickBot="1">
      <c r="A13" s="28" t="s">
        <v>1699</v>
      </c>
      <c r="B13" s="29" t="s">
        <v>1700</v>
      </c>
      <c r="C13" s="29" t="s">
        <v>4036</v>
      </c>
      <c r="D13" s="29" t="s">
        <v>1697</v>
      </c>
      <c r="E13" s="29" t="s">
        <v>352</v>
      </c>
      <c r="F13" s="29" t="s">
        <v>2295</v>
      </c>
      <c r="G13" s="15">
        <f t="shared" si="0"/>
        <v>22.724999999999998</v>
      </c>
      <c r="H13" s="6">
        <v>68</v>
      </c>
      <c r="I13" s="20">
        <f t="shared" si="1"/>
        <v>47.599999999999994</v>
      </c>
      <c r="J13" s="21">
        <f t="shared" si="2"/>
        <v>70.324999999999989</v>
      </c>
      <c r="K13" s="22">
        <v>12</v>
      </c>
    </row>
    <row r="14" spans="1:11" ht="30" customHeight="1" thickBot="1">
      <c r="A14" s="28" t="s">
        <v>1723</v>
      </c>
      <c r="B14" s="29" t="s">
        <v>1724</v>
      </c>
      <c r="C14" s="29" t="s">
        <v>4036</v>
      </c>
      <c r="D14" s="29" t="s">
        <v>1697</v>
      </c>
      <c r="E14" s="29" t="s">
        <v>352</v>
      </c>
      <c r="F14" s="29" t="s">
        <v>386</v>
      </c>
      <c r="G14" s="15">
        <f t="shared" si="0"/>
        <v>19.349999999999998</v>
      </c>
      <c r="H14" s="6">
        <v>71</v>
      </c>
      <c r="I14" s="20">
        <f t="shared" si="1"/>
        <v>49.699999999999996</v>
      </c>
      <c r="J14" s="21">
        <f t="shared" si="2"/>
        <v>69.05</v>
      </c>
      <c r="K14" s="22">
        <v>13</v>
      </c>
    </row>
    <row r="15" spans="1:11" ht="30" customHeight="1" thickBot="1">
      <c r="A15" s="28" t="s">
        <v>1727</v>
      </c>
      <c r="B15" s="29" t="s">
        <v>1728</v>
      </c>
      <c r="C15" s="29" t="s">
        <v>4036</v>
      </c>
      <c r="D15" s="29" t="s">
        <v>1697</v>
      </c>
      <c r="E15" s="29" t="s">
        <v>352</v>
      </c>
      <c r="F15" s="29" t="s">
        <v>2240</v>
      </c>
      <c r="G15" s="15">
        <f t="shared" si="0"/>
        <v>19.274999999999999</v>
      </c>
      <c r="H15" s="6">
        <v>69</v>
      </c>
      <c r="I15" s="20">
        <f t="shared" si="1"/>
        <v>48.3</v>
      </c>
      <c r="J15" s="21">
        <f t="shared" si="2"/>
        <v>67.574999999999989</v>
      </c>
      <c r="K15" s="22">
        <v>14</v>
      </c>
    </row>
    <row r="16" spans="1:11" ht="30" customHeight="1" thickBot="1">
      <c r="A16" s="28" t="s">
        <v>1711</v>
      </c>
      <c r="B16" s="29" t="s">
        <v>1712</v>
      </c>
      <c r="C16" s="29" t="s">
        <v>4036</v>
      </c>
      <c r="D16" s="29" t="s">
        <v>1697</v>
      </c>
      <c r="E16" s="29" t="s">
        <v>352</v>
      </c>
      <c r="F16" s="29" t="s">
        <v>370</v>
      </c>
      <c r="G16" s="15">
        <f t="shared" si="0"/>
        <v>20.099999999999998</v>
      </c>
      <c r="H16" s="6">
        <v>65</v>
      </c>
      <c r="I16" s="20">
        <f t="shared" si="1"/>
        <v>45.5</v>
      </c>
      <c r="J16" s="21">
        <f t="shared" si="2"/>
        <v>65.599999999999994</v>
      </c>
      <c r="K16" s="22">
        <v>15</v>
      </c>
    </row>
    <row r="17" spans="1:11" ht="30" customHeight="1" thickBot="1">
      <c r="A17" s="28" t="s">
        <v>1744</v>
      </c>
      <c r="B17" s="29" t="s">
        <v>1745</v>
      </c>
      <c r="C17" s="29" t="s">
        <v>4036</v>
      </c>
      <c r="D17" s="29" t="s">
        <v>1697</v>
      </c>
      <c r="E17" s="29" t="s">
        <v>352</v>
      </c>
      <c r="F17" s="29" t="s">
        <v>415</v>
      </c>
      <c r="G17" s="15">
        <f t="shared" si="0"/>
        <v>17.25</v>
      </c>
      <c r="H17" s="6">
        <v>69</v>
      </c>
      <c r="I17" s="20">
        <f t="shared" si="1"/>
        <v>48.3</v>
      </c>
      <c r="J17" s="21">
        <f t="shared" si="2"/>
        <v>65.55</v>
      </c>
      <c r="K17" s="22">
        <v>16</v>
      </c>
    </row>
    <row r="18" spans="1:11" ht="30" customHeight="1" thickBot="1">
      <c r="A18" s="28" t="s">
        <v>1738</v>
      </c>
      <c r="B18" s="29" t="s">
        <v>1739</v>
      </c>
      <c r="C18" s="29" t="s">
        <v>4036</v>
      </c>
      <c r="D18" s="29" t="s">
        <v>1697</v>
      </c>
      <c r="E18" s="29" t="s">
        <v>352</v>
      </c>
      <c r="F18" s="29" t="s">
        <v>512</v>
      </c>
      <c r="G18" s="15">
        <f t="shared" si="0"/>
        <v>17.774999999999999</v>
      </c>
      <c r="H18" s="6">
        <v>67</v>
      </c>
      <c r="I18" s="20">
        <f t="shared" si="1"/>
        <v>46.9</v>
      </c>
      <c r="J18" s="21">
        <f t="shared" si="2"/>
        <v>64.674999999999997</v>
      </c>
      <c r="K18" s="22">
        <v>17</v>
      </c>
    </row>
    <row r="19" spans="1:11" ht="30" customHeight="1" thickBot="1">
      <c r="A19" s="28" t="s">
        <v>3172</v>
      </c>
      <c r="B19" s="29" t="s">
        <v>1708</v>
      </c>
      <c r="C19" s="29" t="s">
        <v>4036</v>
      </c>
      <c r="D19" s="29" t="s">
        <v>1697</v>
      </c>
      <c r="E19" s="29" t="s">
        <v>352</v>
      </c>
      <c r="F19" s="29" t="s">
        <v>2023</v>
      </c>
      <c r="G19" s="15">
        <f t="shared" si="0"/>
        <v>20.399999999999999</v>
      </c>
      <c r="H19" s="6">
        <v>62</v>
      </c>
      <c r="I19" s="20">
        <f t="shared" si="1"/>
        <v>43.4</v>
      </c>
      <c r="J19" s="21">
        <f t="shared" si="2"/>
        <v>63.8</v>
      </c>
      <c r="K19" s="22">
        <v>18</v>
      </c>
    </row>
    <row r="20" spans="1:11" ht="30" customHeight="1" thickBot="1">
      <c r="A20" s="28" t="s">
        <v>1701</v>
      </c>
      <c r="B20" s="29" t="s">
        <v>1702</v>
      </c>
      <c r="C20" s="29" t="s">
        <v>4036</v>
      </c>
      <c r="D20" s="29" t="s">
        <v>1697</v>
      </c>
      <c r="E20" s="29" t="s">
        <v>352</v>
      </c>
      <c r="F20" s="29" t="s">
        <v>433</v>
      </c>
      <c r="G20" s="15">
        <f t="shared" si="0"/>
        <v>20.925000000000001</v>
      </c>
      <c r="H20" s="6">
        <v>60</v>
      </c>
      <c r="I20" s="20">
        <f t="shared" si="1"/>
        <v>42</v>
      </c>
      <c r="J20" s="21">
        <f t="shared" si="2"/>
        <v>62.924999999999997</v>
      </c>
      <c r="K20" s="22">
        <v>19</v>
      </c>
    </row>
    <row r="21" spans="1:11" ht="30" customHeight="1" thickBot="1">
      <c r="A21" s="28" t="s">
        <v>1742</v>
      </c>
      <c r="B21" s="29" t="s">
        <v>1743</v>
      </c>
      <c r="C21" s="29" t="s">
        <v>4036</v>
      </c>
      <c r="D21" s="29" t="s">
        <v>1697</v>
      </c>
      <c r="E21" s="29" t="s">
        <v>352</v>
      </c>
      <c r="F21" s="29" t="s">
        <v>524</v>
      </c>
      <c r="G21" s="15">
        <f t="shared" si="0"/>
        <v>17.399999999999999</v>
      </c>
      <c r="H21" s="6">
        <v>65</v>
      </c>
      <c r="I21" s="20">
        <f t="shared" si="1"/>
        <v>45.5</v>
      </c>
      <c r="J21" s="21">
        <f t="shared" si="2"/>
        <v>62.9</v>
      </c>
      <c r="K21" s="22">
        <v>20</v>
      </c>
    </row>
    <row r="22" spans="1:11" ht="30" customHeight="1" thickBot="1">
      <c r="A22" s="28" t="s">
        <v>1736</v>
      </c>
      <c r="B22" s="29" t="s">
        <v>1737</v>
      </c>
      <c r="C22" s="29" t="s">
        <v>4036</v>
      </c>
      <c r="D22" s="29" t="s">
        <v>1697</v>
      </c>
      <c r="E22" s="29" t="s">
        <v>352</v>
      </c>
      <c r="F22" s="29" t="s">
        <v>449</v>
      </c>
      <c r="G22" s="15">
        <f t="shared" si="0"/>
        <v>18</v>
      </c>
      <c r="H22" s="6">
        <v>63</v>
      </c>
      <c r="I22" s="20">
        <f t="shared" si="1"/>
        <v>44.099999999999994</v>
      </c>
      <c r="J22" s="21">
        <f t="shared" si="2"/>
        <v>62.099999999999994</v>
      </c>
      <c r="K22" s="22">
        <v>21</v>
      </c>
    </row>
    <row r="23" spans="1:11" ht="30" customHeight="1" thickBot="1">
      <c r="A23" s="28" t="s">
        <v>1759</v>
      </c>
      <c r="B23" s="29" t="s">
        <v>1760</v>
      </c>
      <c r="C23" s="29" t="s">
        <v>4036</v>
      </c>
      <c r="D23" s="29" t="s">
        <v>1697</v>
      </c>
      <c r="E23" s="29" t="s">
        <v>352</v>
      </c>
      <c r="F23" s="29" t="s">
        <v>2284</v>
      </c>
      <c r="G23" s="15">
        <f t="shared" si="0"/>
        <v>16.5</v>
      </c>
      <c r="H23" s="6">
        <v>63</v>
      </c>
      <c r="I23" s="20">
        <f t="shared" si="1"/>
        <v>44.099999999999994</v>
      </c>
      <c r="J23" s="21">
        <f t="shared" si="2"/>
        <v>60.599999999999994</v>
      </c>
      <c r="K23" s="22">
        <v>22</v>
      </c>
    </row>
    <row r="24" spans="1:11" ht="30" customHeight="1" thickBot="1">
      <c r="A24" s="28" t="s">
        <v>1734</v>
      </c>
      <c r="B24" s="29" t="s">
        <v>1735</v>
      </c>
      <c r="C24" s="29" t="s">
        <v>4036</v>
      </c>
      <c r="D24" s="29" t="s">
        <v>1697</v>
      </c>
      <c r="E24" s="29" t="s">
        <v>352</v>
      </c>
      <c r="F24" s="29" t="s">
        <v>496</v>
      </c>
      <c r="G24" s="15">
        <f t="shared" si="0"/>
        <v>18.375</v>
      </c>
      <c r="H24" s="6">
        <v>60</v>
      </c>
      <c r="I24" s="20">
        <f t="shared" si="1"/>
        <v>42</v>
      </c>
      <c r="J24" s="21">
        <f t="shared" si="2"/>
        <v>60.375</v>
      </c>
      <c r="K24" s="22">
        <v>23</v>
      </c>
    </row>
    <row r="25" spans="1:11" ht="30" customHeight="1" thickBot="1">
      <c r="A25" s="28" t="s">
        <v>1754</v>
      </c>
      <c r="B25" s="29" t="s">
        <v>1755</v>
      </c>
      <c r="C25" s="29" t="s">
        <v>4036</v>
      </c>
      <c r="D25" s="29" t="s">
        <v>1697</v>
      </c>
      <c r="E25" s="29" t="s">
        <v>352</v>
      </c>
      <c r="F25" s="29" t="s">
        <v>2281</v>
      </c>
      <c r="G25" s="15">
        <f t="shared" si="0"/>
        <v>16.649999999999999</v>
      </c>
      <c r="H25" s="6">
        <v>62</v>
      </c>
      <c r="I25" s="20">
        <f t="shared" si="1"/>
        <v>43.4</v>
      </c>
      <c r="J25" s="21">
        <f t="shared" si="2"/>
        <v>60.05</v>
      </c>
      <c r="K25" s="22">
        <v>24</v>
      </c>
    </row>
    <row r="26" spans="1:11" ht="30" customHeight="1" thickBot="1">
      <c r="A26" s="28" t="s">
        <v>1748</v>
      </c>
      <c r="B26" s="29" t="s">
        <v>1749</v>
      </c>
      <c r="C26" s="29" t="s">
        <v>4036</v>
      </c>
      <c r="D26" s="29" t="s">
        <v>1697</v>
      </c>
      <c r="E26" s="29" t="s">
        <v>352</v>
      </c>
      <c r="F26" s="29" t="s">
        <v>2962</v>
      </c>
      <c r="G26" s="15">
        <f t="shared" si="0"/>
        <v>16.875</v>
      </c>
      <c r="H26" s="6">
        <v>52</v>
      </c>
      <c r="I26" s="20">
        <f t="shared" si="1"/>
        <v>36.4</v>
      </c>
      <c r="J26" s="21">
        <f t="shared" si="2"/>
        <v>53.274999999999999</v>
      </c>
      <c r="K26" s="22">
        <v>25</v>
      </c>
    </row>
    <row r="27" spans="1:11" ht="30" customHeight="1" thickBot="1">
      <c r="A27" s="28" t="s">
        <v>1732</v>
      </c>
      <c r="B27" s="29" t="s">
        <v>1733</v>
      </c>
      <c r="C27" s="29" t="s">
        <v>4036</v>
      </c>
      <c r="D27" s="29" t="s">
        <v>1697</v>
      </c>
      <c r="E27" s="29" t="s">
        <v>352</v>
      </c>
      <c r="F27" s="29" t="s">
        <v>493</v>
      </c>
      <c r="G27" s="15">
        <f t="shared" si="0"/>
        <v>18.75</v>
      </c>
      <c r="H27" s="6">
        <v>49</v>
      </c>
      <c r="I27" s="20">
        <f t="shared" si="1"/>
        <v>34.299999999999997</v>
      </c>
      <c r="J27" s="21">
        <f t="shared" si="2"/>
        <v>53.05</v>
      </c>
      <c r="K27" s="22">
        <v>26</v>
      </c>
    </row>
    <row r="28" spans="1:11" ht="30" customHeight="1" thickBot="1">
      <c r="A28" s="28" t="s">
        <v>1181</v>
      </c>
      <c r="B28" s="29" t="s">
        <v>1731</v>
      </c>
      <c r="C28" s="29" t="s">
        <v>4036</v>
      </c>
      <c r="D28" s="29" t="s">
        <v>1697</v>
      </c>
      <c r="E28" s="29" t="s">
        <v>352</v>
      </c>
      <c r="F28" s="29" t="s">
        <v>2037</v>
      </c>
      <c r="G28" s="15">
        <f t="shared" si="0"/>
        <v>18.974999999999998</v>
      </c>
      <c r="H28" s="6">
        <v>47</v>
      </c>
      <c r="I28" s="20">
        <f t="shared" si="1"/>
        <v>32.9</v>
      </c>
      <c r="J28" s="21">
        <f t="shared" si="2"/>
        <v>51.875</v>
      </c>
      <c r="K28" s="22">
        <v>27</v>
      </c>
    </row>
    <row r="29" spans="1:11" ht="30" customHeight="1" thickBot="1">
      <c r="A29" s="28" t="s">
        <v>3642</v>
      </c>
      <c r="B29" s="29" t="s">
        <v>1756</v>
      </c>
      <c r="C29" s="29" t="s">
        <v>4036</v>
      </c>
      <c r="D29" s="29" t="s">
        <v>1697</v>
      </c>
      <c r="E29" s="29" t="s">
        <v>352</v>
      </c>
      <c r="F29" s="29" t="s">
        <v>2120</v>
      </c>
      <c r="G29" s="15">
        <f t="shared" si="0"/>
        <v>16.574999999999999</v>
      </c>
      <c r="H29" s="6">
        <v>50</v>
      </c>
      <c r="I29" s="20">
        <f t="shared" si="1"/>
        <v>35</v>
      </c>
      <c r="J29" s="21">
        <f t="shared" si="2"/>
        <v>51.575000000000003</v>
      </c>
      <c r="K29" s="22">
        <v>28</v>
      </c>
    </row>
    <row r="30" spans="1:11" ht="30" customHeight="1" thickBot="1">
      <c r="A30" s="28" t="s">
        <v>1765</v>
      </c>
      <c r="B30" s="29" t="s">
        <v>1766</v>
      </c>
      <c r="C30" s="29" t="s">
        <v>4036</v>
      </c>
      <c r="D30" s="29" t="s">
        <v>1697</v>
      </c>
      <c r="E30" s="29" t="s">
        <v>352</v>
      </c>
      <c r="F30" s="29" t="s">
        <v>351</v>
      </c>
      <c r="G30" s="15">
        <f t="shared" si="0"/>
        <v>0</v>
      </c>
      <c r="H30" s="6">
        <v>43</v>
      </c>
      <c r="I30" s="20">
        <f t="shared" si="1"/>
        <v>30.099999999999998</v>
      </c>
      <c r="J30" s="21">
        <f t="shared" si="2"/>
        <v>30.099999999999998</v>
      </c>
      <c r="K30" s="22">
        <v>29</v>
      </c>
    </row>
    <row r="31" spans="1:11" ht="30" customHeight="1" thickBot="1">
      <c r="A31" s="28" t="s">
        <v>1925</v>
      </c>
      <c r="B31" s="29" t="s">
        <v>1703</v>
      </c>
      <c r="C31" s="29" t="s">
        <v>4036</v>
      </c>
      <c r="D31" s="29" t="s">
        <v>1697</v>
      </c>
      <c r="E31" s="29" t="s">
        <v>352</v>
      </c>
      <c r="F31" s="29" t="s">
        <v>2136</v>
      </c>
      <c r="G31" s="15">
        <f t="shared" si="0"/>
        <v>20.849999999999998</v>
      </c>
      <c r="H31" s="6">
        <v>0</v>
      </c>
      <c r="I31" s="20">
        <f t="shared" si="1"/>
        <v>0</v>
      </c>
      <c r="J31" s="21">
        <f t="shared" si="2"/>
        <v>20.849999999999998</v>
      </c>
      <c r="K31" s="22">
        <v>30</v>
      </c>
    </row>
    <row r="32" spans="1:11" ht="30" customHeight="1" thickBot="1">
      <c r="A32" s="28" t="s">
        <v>1713</v>
      </c>
      <c r="B32" s="29" t="s">
        <v>1714</v>
      </c>
      <c r="C32" s="29" t="s">
        <v>4036</v>
      </c>
      <c r="D32" s="29" t="s">
        <v>1697</v>
      </c>
      <c r="E32" s="29" t="s">
        <v>352</v>
      </c>
      <c r="F32" s="29" t="s">
        <v>2689</v>
      </c>
      <c r="G32" s="15">
        <f t="shared" si="0"/>
        <v>20.024999999999999</v>
      </c>
      <c r="H32" s="6">
        <v>0</v>
      </c>
      <c r="I32" s="20">
        <f t="shared" si="1"/>
        <v>0</v>
      </c>
      <c r="J32" s="21">
        <f t="shared" si="2"/>
        <v>20.024999999999999</v>
      </c>
      <c r="K32" s="22">
        <v>31</v>
      </c>
    </row>
    <row r="33" spans="1:11" ht="30" customHeight="1" thickBot="1">
      <c r="A33" s="28" t="s">
        <v>1740</v>
      </c>
      <c r="B33" s="29" t="s">
        <v>1741</v>
      </c>
      <c r="C33" s="29" t="s">
        <v>4036</v>
      </c>
      <c r="D33" s="29" t="s">
        <v>1697</v>
      </c>
      <c r="E33" s="29" t="s">
        <v>352</v>
      </c>
      <c r="F33" s="29" t="s">
        <v>452</v>
      </c>
      <c r="G33" s="15">
        <f t="shared" si="0"/>
        <v>17.55</v>
      </c>
      <c r="H33" s="6">
        <v>0</v>
      </c>
      <c r="I33" s="20">
        <f t="shared" si="1"/>
        <v>0</v>
      </c>
      <c r="J33" s="21">
        <f t="shared" si="2"/>
        <v>17.55</v>
      </c>
      <c r="K33" s="22">
        <v>32</v>
      </c>
    </row>
    <row r="34" spans="1:11" ht="30" customHeight="1" thickBot="1">
      <c r="A34" s="28" t="s">
        <v>1746</v>
      </c>
      <c r="B34" s="29" t="s">
        <v>1747</v>
      </c>
      <c r="C34" s="29" t="s">
        <v>4036</v>
      </c>
      <c r="D34" s="29" t="s">
        <v>1697</v>
      </c>
      <c r="E34" s="29" t="s">
        <v>352</v>
      </c>
      <c r="F34" s="29" t="s">
        <v>2117</v>
      </c>
      <c r="G34" s="15">
        <f t="shared" si="0"/>
        <v>17.024999999999999</v>
      </c>
      <c r="H34" s="6">
        <v>0</v>
      </c>
      <c r="I34" s="20">
        <f t="shared" si="1"/>
        <v>0</v>
      </c>
      <c r="J34" s="21">
        <f t="shared" si="2"/>
        <v>17.024999999999999</v>
      </c>
      <c r="K34" s="22">
        <v>33</v>
      </c>
    </row>
    <row r="35" spans="1:11" ht="30" customHeight="1" thickBot="1">
      <c r="A35" s="28" t="s">
        <v>1752</v>
      </c>
      <c r="B35" s="29" t="s">
        <v>1753</v>
      </c>
      <c r="C35" s="29" t="s">
        <v>4036</v>
      </c>
      <c r="D35" s="29" t="s">
        <v>1697</v>
      </c>
      <c r="E35" s="29" t="s">
        <v>352</v>
      </c>
      <c r="F35" s="29" t="s">
        <v>558</v>
      </c>
      <c r="G35" s="15">
        <f t="shared" si="0"/>
        <v>16.724999999999998</v>
      </c>
      <c r="H35" s="6">
        <v>0</v>
      </c>
      <c r="I35" s="20">
        <f t="shared" si="1"/>
        <v>0</v>
      </c>
      <c r="J35" s="21">
        <f t="shared" si="2"/>
        <v>16.724999999999998</v>
      </c>
      <c r="K35" s="22">
        <v>34</v>
      </c>
    </row>
    <row r="36" spans="1:11" ht="30" customHeight="1" thickBot="1">
      <c r="A36" s="28" t="s">
        <v>1757</v>
      </c>
      <c r="B36" s="29" t="s">
        <v>1758</v>
      </c>
      <c r="C36" s="29" t="s">
        <v>4036</v>
      </c>
      <c r="D36" s="29" t="s">
        <v>1697</v>
      </c>
      <c r="E36" s="29" t="s">
        <v>352</v>
      </c>
      <c r="F36" s="29" t="s">
        <v>2284</v>
      </c>
      <c r="G36" s="15">
        <f t="shared" si="0"/>
        <v>16.5</v>
      </c>
      <c r="H36" s="6">
        <v>0</v>
      </c>
      <c r="I36" s="20">
        <f t="shared" si="1"/>
        <v>0</v>
      </c>
      <c r="J36" s="21">
        <f t="shared" si="2"/>
        <v>16.5</v>
      </c>
      <c r="K36" s="22">
        <v>35</v>
      </c>
    </row>
    <row r="37" spans="1:11" ht="30" customHeight="1" thickBot="1">
      <c r="A37" s="28" t="s">
        <v>1761</v>
      </c>
      <c r="B37" s="29" t="s">
        <v>1762</v>
      </c>
      <c r="C37" s="29" t="s">
        <v>4036</v>
      </c>
      <c r="D37" s="29" t="s">
        <v>1697</v>
      </c>
      <c r="E37" s="29" t="s">
        <v>352</v>
      </c>
      <c r="F37" s="29" t="s">
        <v>2005</v>
      </c>
      <c r="G37" s="15">
        <f t="shared" si="0"/>
        <v>14.924999999999999</v>
      </c>
      <c r="H37" s="6">
        <v>0</v>
      </c>
      <c r="I37" s="20">
        <f t="shared" si="1"/>
        <v>0</v>
      </c>
      <c r="J37" s="21">
        <f t="shared" si="2"/>
        <v>14.924999999999999</v>
      </c>
      <c r="K37" s="22">
        <v>36</v>
      </c>
    </row>
    <row r="38" spans="1:11" ht="30" customHeight="1" thickBot="1">
      <c r="A38" s="28" t="s">
        <v>1763</v>
      </c>
      <c r="B38" s="29" t="s">
        <v>1764</v>
      </c>
      <c r="C38" s="29" t="s">
        <v>4036</v>
      </c>
      <c r="D38" s="29" t="s">
        <v>1697</v>
      </c>
      <c r="E38" s="29" t="s">
        <v>352</v>
      </c>
      <c r="F38" s="29" t="s">
        <v>2214</v>
      </c>
      <c r="G38" s="15">
        <f t="shared" si="0"/>
        <v>14.774999999999999</v>
      </c>
      <c r="H38" s="6">
        <v>0</v>
      </c>
      <c r="I38" s="20">
        <f t="shared" si="1"/>
        <v>0</v>
      </c>
      <c r="J38" s="21">
        <f t="shared" si="2"/>
        <v>14.774999999999999</v>
      </c>
      <c r="K38" s="22">
        <v>37</v>
      </c>
    </row>
    <row r="39" spans="1:11" ht="30" customHeight="1" thickBot="1">
      <c r="A39" s="28" t="s">
        <v>3592</v>
      </c>
      <c r="B39" s="29" t="s">
        <v>1767</v>
      </c>
      <c r="C39" s="29" t="s">
        <v>4036</v>
      </c>
      <c r="D39" s="29" t="s">
        <v>1697</v>
      </c>
      <c r="E39" s="29" t="s">
        <v>352</v>
      </c>
      <c r="F39" s="29" t="s">
        <v>351</v>
      </c>
      <c r="G39" s="15">
        <f t="shared" si="0"/>
        <v>0</v>
      </c>
      <c r="H39" s="6">
        <v>0</v>
      </c>
      <c r="I39" s="20">
        <f t="shared" si="1"/>
        <v>0</v>
      </c>
      <c r="J39" s="21">
        <f t="shared" si="2"/>
        <v>0</v>
      </c>
      <c r="K39" s="22"/>
    </row>
    <row r="40" spans="1:11" ht="30" customHeight="1" thickBot="1">
      <c r="A40" s="28" t="s">
        <v>1770</v>
      </c>
      <c r="B40" s="29" t="s">
        <v>1771</v>
      </c>
      <c r="C40" s="29" t="s">
        <v>4036</v>
      </c>
      <c r="D40" s="29" t="s">
        <v>1697</v>
      </c>
      <c r="E40" s="29" t="s">
        <v>352</v>
      </c>
      <c r="F40" s="29" t="s">
        <v>351</v>
      </c>
      <c r="G40" s="15">
        <f t="shared" si="0"/>
        <v>0</v>
      </c>
      <c r="H40" s="6">
        <v>0</v>
      </c>
      <c r="I40" s="20">
        <f t="shared" si="1"/>
        <v>0</v>
      </c>
      <c r="J40" s="21">
        <f t="shared" si="2"/>
        <v>0</v>
      </c>
      <c r="K40" s="22"/>
    </row>
    <row r="41" spans="1:11" ht="30" customHeight="1" thickBot="1">
      <c r="A41" s="28" t="s">
        <v>1776</v>
      </c>
      <c r="B41" s="29" t="s">
        <v>1777</v>
      </c>
      <c r="C41" s="29" t="s">
        <v>4036</v>
      </c>
      <c r="D41" s="29" t="s">
        <v>1697</v>
      </c>
      <c r="E41" s="29" t="s">
        <v>352</v>
      </c>
      <c r="F41" s="29" t="s">
        <v>351</v>
      </c>
      <c r="G41" s="15">
        <f t="shared" si="0"/>
        <v>0</v>
      </c>
      <c r="H41" s="6">
        <v>0</v>
      </c>
      <c r="I41" s="20">
        <f t="shared" si="1"/>
        <v>0</v>
      </c>
      <c r="J41" s="21">
        <f t="shared" si="2"/>
        <v>0</v>
      </c>
      <c r="K41" s="22"/>
    </row>
    <row r="42" spans="1:11" ht="30" customHeight="1" thickBot="1">
      <c r="A42" s="28" t="s">
        <v>1772</v>
      </c>
      <c r="B42" s="29" t="s">
        <v>1773</v>
      </c>
      <c r="C42" s="29" t="s">
        <v>4036</v>
      </c>
      <c r="D42" s="29" t="s">
        <v>1697</v>
      </c>
      <c r="E42" s="29" t="s">
        <v>352</v>
      </c>
      <c r="F42" s="29" t="s">
        <v>351</v>
      </c>
      <c r="G42" s="15">
        <f t="shared" si="0"/>
        <v>0</v>
      </c>
      <c r="H42" s="6">
        <v>0</v>
      </c>
      <c r="I42" s="20">
        <f t="shared" si="1"/>
        <v>0</v>
      </c>
      <c r="J42" s="21">
        <f t="shared" si="2"/>
        <v>0</v>
      </c>
      <c r="K42" s="22"/>
    </row>
    <row r="43" spans="1:11" ht="30" customHeight="1" thickBot="1">
      <c r="A43" s="28" t="s">
        <v>1774</v>
      </c>
      <c r="B43" s="29" t="s">
        <v>1775</v>
      </c>
      <c r="C43" s="29" t="s">
        <v>4036</v>
      </c>
      <c r="D43" s="29" t="s">
        <v>1697</v>
      </c>
      <c r="E43" s="29" t="s">
        <v>352</v>
      </c>
      <c r="F43" s="29" t="s">
        <v>351</v>
      </c>
      <c r="G43" s="15">
        <f t="shared" si="0"/>
        <v>0</v>
      </c>
      <c r="H43" s="6">
        <v>0</v>
      </c>
      <c r="I43" s="20">
        <f t="shared" si="1"/>
        <v>0</v>
      </c>
      <c r="J43" s="21">
        <f t="shared" si="2"/>
        <v>0</v>
      </c>
      <c r="K43" s="22"/>
    </row>
    <row r="44" spans="1:11" ht="30" customHeight="1" thickBot="1">
      <c r="A44" s="28" t="s">
        <v>1768</v>
      </c>
      <c r="B44" s="29" t="s">
        <v>1769</v>
      </c>
      <c r="C44" s="29" t="s">
        <v>4036</v>
      </c>
      <c r="D44" s="29" t="s">
        <v>1697</v>
      </c>
      <c r="E44" s="29" t="s">
        <v>352</v>
      </c>
      <c r="F44" s="29" t="s">
        <v>351</v>
      </c>
      <c r="G44" s="15">
        <f t="shared" si="0"/>
        <v>0</v>
      </c>
      <c r="H44" s="6">
        <v>0</v>
      </c>
      <c r="I44" s="20">
        <f t="shared" si="1"/>
        <v>0</v>
      </c>
      <c r="J44" s="21">
        <f t="shared" si="2"/>
        <v>0</v>
      </c>
      <c r="K44" s="22"/>
    </row>
  </sheetData>
  <phoneticPr fontId="2" type="noConversion"/>
  <pageMargins left="0.69930555555555596" right="0.69930555555555596" top="0.75" bottom="0.75" header="0.3" footer="0.3"/>
  <pageSetup paperSize="9" scale="190" fitToWidth="0" fitToHeight="0" orientation="portrait" horizontalDpi="200" verticalDpi="30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>
  <dimension ref="A1:K95"/>
  <sheetViews>
    <sheetView workbookViewId="0">
      <selection activeCell="N13" sqref="N13"/>
    </sheetView>
  </sheetViews>
  <sheetFormatPr defaultRowHeight="13.5"/>
  <cols>
    <col min="1" max="1" width="9" style="16"/>
    <col min="2" max="2" width="20.5" style="16" customWidth="1"/>
    <col min="3" max="3" width="13.75" style="16" customWidth="1"/>
    <col min="4" max="4" width="12.75" style="16" customWidth="1"/>
    <col min="5" max="5" width="5.625" style="16" customWidth="1"/>
    <col min="6" max="11" width="9" style="16"/>
  </cols>
  <sheetData>
    <row r="1" spans="1:11" ht="24.75" thickBot="1">
      <c r="A1" s="46" t="s">
        <v>340</v>
      </c>
      <c r="B1" s="47" t="s">
        <v>341</v>
      </c>
      <c r="C1" s="47" t="s">
        <v>342</v>
      </c>
      <c r="D1" s="47" t="s">
        <v>343</v>
      </c>
      <c r="E1" s="47" t="s">
        <v>344</v>
      </c>
      <c r="F1" s="47" t="s">
        <v>1778</v>
      </c>
      <c r="G1" s="4" t="s">
        <v>1779</v>
      </c>
      <c r="H1" s="4" t="s">
        <v>1780</v>
      </c>
      <c r="I1" s="19" t="s">
        <v>1781</v>
      </c>
      <c r="J1" s="4" t="s">
        <v>1783</v>
      </c>
      <c r="K1" s="4" t="s">
        <v>1784</v>
      </c>
    </row>
    <row r="2" spans="1:11">
      <c r="A2" s="28" t="s">
        <v>98</v>
      </c>
      <c r="B2" s="29" t="s">
        <v>99</v>
      </c>
      <c r="C2" s="29" t="s">
        <v>4036</v>
      </c>
      <c r="D2" s="29" t="s">
        <v>81</v>
      </c>
      <c r="E2" s="29" t="s">
        <v>349</v>
      </c>
      <c r="F2" s="29" t="s">
        <v>2268</v>
      </c>
      <c r="G2" s="30">
        <f t="shared" ref="G2:G33" si="0">F2*30%</f>
        <v>20.474999999999998</v>
      </c>
      <c r="H2" s="5">
        <v>89</v>
      </c>
      <c r="I2" s="7">
        <f t="shared" ref="I2:I33" si="1">H2*0.7</f>
        <v>62.3</v>
      </c>
      <c r="J2" s="30">
        <f t="shared" ref="J2:J33" si="2">G2+I2</f>
        <v>82.774999999999991</v>
      </c>
      <c r="K2" s="29">
        <v>1</v>
      </c>
    </row>
    <row r="3" spans="1:11">
      <c r="A3" s="28" t="s">
        <v>82</v>
      </c>
      <c r="B3" s="29" t="s">
        <v>83</v>
      </c>
      <c r="C3" s="29" t="s">
        <v>4036</v>
      </c>
      <c r="D3" s="29" t="s">
        <v>81</v>
      </c>
      <c r="E3" s="29" t="s">
        <v>349</v>
      </c>
      <c r="F3" s="29" t="s">
        <v>355</v>
      </c>
      <c r="G3" s="30">
        <f t="shared" si="0"/>
        <v>21.675000000000001</v>
      </c>
      <c r="H3" s="5">
        <v>87</v>
      </c>
      <c r="I3" s="7">
        <f t="shared" si="1"/>
        <v>60.9</v>
      </c>
      <c r="J3" s="30">
        <f t="shared" si="2"/>
        <v>82.575000000000003</v>
      </c>
      <c r="K3" s="29">
        <v>2</v>
      </c>
    </row>
    <row r="4" spans="1:11">
      <c r="A4" s="28" t="s">
        <v>108</v>
      </c>
      <c r="B4" s="29" t="s">
        <v>109</v>
      </c>
      <c r="C4" s="29" t="s">
        <v>4036</v>
      </c>
      <c r="D4" s="29" t="s">
        <v>81</v>
      </c>
      <c r="E4" s="29" t="s">
        <v>349</v>
      </c>
      <c r="F4" s="29" t="s">
        <v>370</v>
      </c>
      <c r="G4" s="30">
        <f t="shared" si="0"/>
        <v>20.099999999999998</v>
      </c>
      <c r="H4" s="5">
        <v>89</v>
      </c>
      <c r="I4" s="7">
        <f t="shared" si="1"/>
        <v>62.3</v>
      </c>
      <c r="J4" s="30">
        <f t="shared" si="2"/>
        <v>82.399999999999991</v>
      </c>
      <c r="K4" s="29">
        <v>3</v>
      </c>
    </row>
    <row r="5" spans="1:11">
      <c r="A5" s="28" t="s">
        <v>88</v>
      </c>
      <c r="B5" s="29" t="s">
        <v>89</v>
      </c>
      <c r="C5" s="29" t="s">
        <v>4036</v>
      </c>
      <c r="D5" s="29" t="s">
        <v>81</v>
      </c>
      <c r="E5" s="29" t="s">
        <v>349</v>
      </c>
      <c r="F5" s="29" t="s">
        <v>2619</v>
      </c>
      <c r="G5" s="30">
        <f t="shared" si="0"/>
        <v>20.774999999999999</v>
      </c>
      <c r="H5" s="5">
        <v>87</v>
      </c>
      <c r="I5" s="7">
        <f t="shared" si="1"/>
        <v>60.9</v>
      </c>
      <c r="J5" s="30">
        <f t="shared" si="2"/>
        <v>81.674999999999997</v>
      </c>
      <c r="K5" s="29">
        <v>4</v>
      </c>
    </row>
    <row r="6" spans="1:11">
      <c r="A6" s="28" t="s">
        <v>114</v>
      </c>
      <c r="B6" s="29" t="s">
        <v>115</v>
      </c>
      <c r="C6" s="29" t="s">
        <v>4036</v>
      </c>
      <c r="D6" s="29" t="s">
        <v>81</v>
      </c>
      <c r="E6" s="29" t="s">
        <v>349</v>
      </c>
      <c r="F6" s="29" t="s">
        <v>376</v>
      </c>
      <c r="G6" s="30">
        <f t="shared" si="0"/>
        <v>19.8</v>
      </c>
      <c r="H6" s="5">
        <v>88</v>
      </c>
      <c r="I6" s="7">
        <f t="shared" si="1"/>
        <v>61.599999999999994</v>
      </c>
      <c r="J6" s="30">
        <f t="shared" si="2"/>
        <v>81.399999999999991</v>
      </c>
      <c r="K6" s="29">
        <v>5</v>
      </c>
    </row>
    <row r="7" spans="1:11">
      <c r="A7" s="28" t="s">
        <v>143</v>
      </c>
      <c r="B7" s="29" t="s">
        <v>144</v>
      </c>
      <c r="C7" s="29" t="s">
        <v>4036</v>
      </c>
      <c r="D7" s="29" t="s">
        <v>81</v>
      </c>
      <c r="E7" s="29" t="s">
        <v>349</v>
      </c>
      <c r="F7" s="29" t="s">
        <v>2037</v>
      </c>
      <c r="G7" s="30">
        <f t="shared" si="0"/>
        <v>18.974999999999998</v>
      </c>
      <c r="H7" s="5">
        <v>89</v>
      </c>
      <c r="I7" s="7">
        <f t="shared" si="1"/>
        <v>62.3</v>
      </c>
      <c r="J7" s="30">
        <f t="shared" si="2"/>
        <v>81.274999999999991</v>
      </c>
      <c r="K7" s="29">
        <v>6</v>
      </c>
    </row>
    <row r="8" spans="1:11">
      <c r="A8" s="28" t="s">
        <v>147</v>
      </c>
      <c r="B8" s="29" t="s">
        <v>148</v>
      </c>
      <c r="C8" s="29" t="s">
        <v>4036</v>
      </c>
      <c r="D8" s="29" t="s">
        <v>81</v>
      </c>
      <c r="E8" s="29" t="s">
        <v>349</v>
      </c>
      <c r="F8" s="29" t="s">
        <v>493</v>
      </c>
      <c r="G8" s="30">
        <f t="shared" si="0"/>
        <v>18.75</v>
      </c>
      <c r="H8" s="5">
        <v>89</v>
      </c>
      <c r="I8" s="7">
        <f t="shared" si="1"/>
        <v>62.3</v>
      </c>
      <c r="J8" s="30">
        <f t="shared" si="2"/>
        <v>81.05</v>
      </c>
      <c r="K8" s="29">
        <v>7</v>
      </c>
    </row>
    <row r="9" spans="1:11">
      <c r="A9" s="28" t="s">
        <v>133</v>
      </c>
      <c r="B9" s="29" t="s">
        <v>134</v>
      </c>
      <c r="C9" s="29" t="s">
        <v>4036</v>
      </c>
      <c r="D9" s="29" t="s">
        <v>81</v>
      </c>
      <c r="E9" s="29" t="s">
        <v>349</v>
      </c>
      <c r="F9" s="29" t="s">
        <v>2240</v>
      </c>
      <c r="G9" s="30">
        <f t="shared" si="0"/>
        <v>19.274999999999999</v>
      </c>
      <c r="H9" s="5">
        <v>88</v>
      </c>
      <c r="I9" s="7">
        <f t="shared" si="1"/>
        <v>61.599999999999994</v>
      </c>
      <c r="J9" s="30">
        <f t="shared" si="2"/>
        <v>80.875</v>
      </c>
      <c r="K9" s="29">
        <v>8</v>
      </c>
    </row>
    <row r="10" spans="1:11">
      <c r="A10" s="28" t="s">
        <v>100</v>
      </c>
      <c r="B10" s="29" t="s">
        <v>101</v>
      </c>
      <c r="C10" s="29" t="s">
        <v>4036</v>
      </c>
      <c r="D10" s="29" t="s">
        <v>81</v>
      </c>
      <c r="E10" s="29" t="s">
        <v>349</v>
      </c>
      <c r="F10" s="29" t="s">
        <v>2268</v>
      </c>
      <c r="G10" s="30">
        <f t="shared" si="0"/>
        <v>20.474999999999998</v>
      </c>
      <c r="H10" s="5">
        <v>83</v>
      </c>
      <c r="I10" s="7">
        <f t="shared" si="1"/>
        <v>58.099999999999994</v>
      </c>
      <c r="J10" s="30">
        <f t="shared" si="2"/>
        <v>78.574999999999989</v>
      </c>
      <c r="K10" s="29">
        <v>9</v>
      </c>
    </row>
    <row r="11" spans="1:11">
      <c r="A11" s="28" t="s">
        <v>106</v>
      </c>
      <c r="B11" s="29" t="s">
        <v>107</v>
      </c>
      <c r="C11" s="29" t="s">
        <v>4036</v>
      </c>
      <c r="D11" s="29" t="s">
        <v>81</v>
      </c>
      <c r="E11" s="29" t="s">
        <v>349</v>
      </c>
      <c r="F11" s="29" t="s">
        <v>362</v>
      </c>
      <c r="G11" s="30">
        <f t="shared" si="0"/>
        <v>20.324999999999999</v>
      </c>
      <c r="H11" s="5">
        <v>83</v>
      </c>
      <c r="I11" s="7">
        <f t="shared" si="1"/>
        <v>58.099999999999994</v>
      </c>
      <c r="J11" s="30">
        <f t="shared" si="2"/>
        <v>78.424999999999997</v>
      </c>
      <c r="K11" s="29">
        <v>10</v>
      </c>
    </row>
    <row r="12" spans="1:11">
      <c r="A12" s="28" t="s">
        <v>118</v>
      </c>
      <c r="B12" s="29" t="s">
        <v>119</v>
      </c>
      <c r="C12" s="29" t="s">
        <v>4036</v>
      </c>
      <c r="D12" s="29" t="s">
        <v>81</v>
      </c>
      <c r="E12" s="29" t="s">
        <v>349</v>
      </c>
      <c r="F12" s="29" t="s">
        <v>486</v>
      </c>
      <c r="G12" s="30">
        <f t="shared" si="0"/>
        <v>19.574999999999999</v>
      </c>
      <c r="H12" s="5">
        <v>84</v>
      </c>
      <c r="I12" s="7">
        <f t="shared" si="1"/>
        <v>58.8</v>
      </c>
      <c r="J12" s="30">
        <f t="shared" si="2"/>
        <v>78.375</v>
      </c>
      <c r="K12" s="29">
        <v>11</v>
      </c>
    </row>
    <row r="13" spans="1:11">
      <c r="A13" s="28" t="s">
        <v>79</v>
      </c>
      <c r="B13" s="29" t="s">
        <v>80</v>
      </c>
      <c r="C13" s="29" t="s">
        <v>4036</v>
      </c>
      <c r="D13" s="29" t="s">
        <v>81</v>
      </c>
      <c r="E13" s="29" t="s">
        <v>349</v>
      </c>
      <c r="F13" s="29" t="s">
        <v>2537</v>
      </c>
      <c r="G13" s="30">
        <f t="shared" si="0"/>
        <v>22.05</v>
      </c>
      <c r="H13" s="5">
        <v>79</v>
      </c>
      <c r="I13" s="7">
        <f t="shared" si="1"/>
        <v>55.3</v>
      </c>
      <c r="J13" s="30">
        <f t="shared" si="2"/>
        <v>77.349999999999994</v>
      </c>
      <c r="K13" s="29">
        <v>12</v>
      </c>
    </row>
    <row r="14" spans="1:11">
      <c r="A14" s="28" t="s">
        <v>198</v>
      </c>
      <c r="B14" s="29" t="s">
        <v>199</v>
      </c>
      <c r="C14" s="29" t="s">
        <v>4036</v>
      </c>
      <c r="D14" s="29" t="s">
        <v>81</v>
      </c>
      <c r="E14" s="29" t="s">
        <v>349</v>
      </c>
      <c r="F14" s="29" t="s">
        <v>2178</v>
      </c>
      <c r="G14" s="30">
        <f t="shared" si="0"/>
        <v>17.099999999999998</v>
      </c>
      <c r="H14" s="5">
        <v>85</v>
      </c>
      <c r="I14" s="7">
        <f t="shared" si="1"/>
        <v>59.499999999999993</v>
      </c>
      <c r="J14" s="30">
        <f t="shared" si="2"/>
        <v>76.599999999999994</v>
      </c>
      <c r="K14" s="29">
        <v>13</v>
      </c>
    </row>
    <row r="15" spans="1:11">
      <c r="A15" s="28" t="s">
        <v>125</v>
      </c>
      <c r="B15" s="29" t="s">
        <v>126</v>
      </c>
      <c r="C15" s="29" t="s">
        <v>4036</v>
      </c>
      <c r="D15" s="29" t="s">
        <v>81</v>
      </c>
      <c r="E15" s="29" t="s">
        <v>349</v>
      </c>
      <c r="F15" s="29" t="s">
        <v>382</v>
      </c>
      <c r="G15" s="30">
        <f t="shared" si="0"/>
        <v>19.425000000000001</v>
      </c>
      <c r="H15" s="5">
        <v>81</v>
      </c>
      <c r="I15" s="7">
        <f t="shared" si="1"/>
        <v>56.699999999999996</v>
      </c>
      <c r="J15" s="30">
        <f t="shared" si="2"/>
        <v>76.125</v>
      </c>
      <c r="K15" s="29">
        <v>14</v>
      </c>
    </row>
    <row r="16" spans="1:11">
      <c r="A16" s="28" t="s">
        <v>94</v>
      </c>
      <c r="B16" s="29" t="s">
        <v>95</v>
      </c>
      <c r="C16" s="29" t="s">
        <v>4036</v>
      </c>
      <c r="D16" s="29" t="s">
        <v>81</v>
      </c>
      <c r="E16" s="29" t="s">
        <v>349</v>
      </c>
      <c r="F16" s="29" t="s">
        <v>2082</v>
      </c>
      <c r="G16" s="30">
        <f t="shared" si="0"/>
        <v>20.7</v>
      </c>
      <c r="H16" s="5">
        <v>79</v>
      </c>
      <c r="I16" s="7">
        <f t="shared" si="1"/>
        <v>55.3</v>
      </c>
      <c r="J16" s="30">
        <f t="shared" si="2"/>
        <v>76</v>
      </c>
      <c r="K16" s="29">
        <v>15</v>
      </c>
    </row>
    <row r="17" spans="1:11">
      <c r="A17" s="28" t="s">
        <v>139</v>
      </c>
      <c r="B17" s="29" t="s">
        <v>140</v>
      </c>
      <c r="C17" s="29" t="s">
        <v>4036</v>
      </c>
      <c r="D17" s="29" t="s">
        <v>81</v>
      </c>
      <c r="E17" s="29" t="s">
        <v>349</v>
      </c>
      <c r="F17" s="29" t="s">
        <v>2034</v>
      </c>
      <c r="G17" s="30">
        <f t="shared" si="0"/>
        <v>19.05</v>
      </c>
      <c r="H17" s="5">
        <v>81</v>
      </c>
      <c r="I17" s="7">
        <f t="shared" si="1"/>
        <v>56.699999999999996</v>
      </c>
      <c r="J17" s="30">
        <f t="shared" si="2"/>
        <v>75.75</v>
      </c>
      <c r="K17" s="29">
        <v>16</v>
      </c>
    </row>
    <row r="18" spans="1:11">
      <c r="A18" s="28" t="s">
        <v>185</v>
      </c>
      <c r="B18" s="29" t="s">
        <v>186</v>
      </c>
      <c r="C18" s="29" t="s">
        <v>4036</v>
      </c>
      <c r="D18" s="29" t="s">
        <v>81</v>
      </c>
      <c r="E18" s="29" t="s">
        <v>349</v>
      </c>
      <c r="F18" s="29" t="s">
        <v>555</v>
      </c>
      <c r="G18" s="30">
        <f t="shared" si="0"/>
        <v>17.625</v>
      </c>
      <c r="H18" s="5">
        <v>83</v>
      </c>
      <c r="I18" s="7">
        <f t="shared" si="1"/>
        <v>58.099999999999994</v>
      </c>
      <c r="J18" s="30">
        <f t="shared" si="2"/>
        <v>75.724999999999994</v>
      </c>
      <c r="K18" s="29">
        <v>17</v>
      </c>
    </row>
    <row r="19" spans="1:11">
      <c r="A19" s="28" t="s">
        <v>86</v>
      </c>
      <c r="B19" s="29" t="s">
        <v>87</v>
      </c>
      <c r="C19" s="29" t="s">
        <v>4036</v>
      </c>
      <c r="D19" s="29" t="s">
        <v>81</v>
      </c>
      <c r="E19" s="29" t="s">
        <v>349</v>
      </c>
      <c r="F19" s="29" t="s">
        <v>2619</v>
      </c>
      <c r="G19" s="30">
        <f t="shared" si="0"/>
        <v>20.774999999999999</v>
      </c>
      <c r="H19" s="5">
        <v>78</v>
      </c>
      <c r="I19" s="7">
        <f t="shared" si="1"/>
        <v>54.599999999999994</v>
      </c>
      <c r="J19" s="30">
        <f t="shared" si="2"/>
        <v>75.375</v>
      </c>
      <c r="K19" s="29">
        <v>18</v>
      </c>
    </row>
    <row r="20" spans="1:11">
      <c r="A20" s="28" t="s">
        <v>84</v>
      </c>
      <c r="B20" s="29" t="s">
        <v>85</v>
      </c>
      <c r="C20" s="29" t="s">
        <v>4036</v>
      </c>
      <c r="D20" s="29" t="s">
        <v>81</v>
      </c>
      <c r="E20" s="29" t="s">
        <v>349</v>
      </c>
      <c r="F20" s="29" t="s">
        <v>478</v>
      </c>
      <c r="G20" s="30">
        <f t="shared" si="0"/>
        <v>21.45</v>
      </c>
      <c r="H20" s="5">
        <v>77</v>
      </c>
      <c r="I20" s="7">
        <f t="shared" si="1"/>
        <v>53.9</v>
      </c>
      <c r="J20" s="30">
        <f t="shared" si="2"/>
        <v>75.349999999999994</v>
      </c>
      <c r="K20" s="29">
        <v>19</v>
      </c>
    </row>
    <row r="21" spans="1:11">
      <c r="A21" s="28" t="s">
        <v>92</v>
      </c>
      <c r="B21" s="29" t="s">
        <v>93</v>
      </c>
      <c r="C21" s="29" t="s">
        <v>4036</v>
      </c>
      <c r="D21" s="29" t="s">
        <v>81</v>
      </c>
      <c r="E21" s="29" t="s">
        <v>349</v>
      </c>
      <c r="F21" s="29" t="s">
        <v>2082</v>
      </c>
      <c r="G21" s="30">
        <f t="shared" si="0"/>
        <v>20.7</v>
      </c>
      <c r="H21" s="5">
        <v>78</v>
      </c>
      <c r="I21" s="7">
        <f t="shared" si="1"/>
        <v>54.599999999999994</v>
      </c>
      <c r="J21" s="30">
        <f t="shared" si="2"/>
        <v>75.3</v>
      </c>
      <c r="K21" s="29">
        <v>20</v>
      </c>
    </row>
    <row r="22" spans="1:11">
      <c r="A22" s="28" t="s">
        <v>149</v>
      </c>
      <c r="B22" s="29" t="s">
        <v>150</v>
      </c>
      <c r="C22" s="29" t="s">
        <v>4036</v>
      </c>
      <c r="D22" s="29" t="s">
        <v>81</v>
      </c>
      <c r="E22" s="29" t="s">
        <v>349</v>
      </c>
      <c r="F22" s="29" t="s">
        <v>444</v>
      </c>
      <c r="G22" s="30">
        <f t="shared" si="0"/>
        <v>18.45</v>
      </c>
      <c r="H22" s="5">
        <v>81</v>
      </c>
      <c r="I22" s="7">
        <f t="shared" si="1"/>
        <v>56.699999999999996</v>
      </c>
      <c r="J22" s="30">
        <f t="shared" si="2"/>
        <v>75.149999999999991</v>
      </c>
      <c r="K22" s="29">
        <v>21</v>
      </c>
    </row>
    <row r="23" spans="1:11">
      <c r="A23" s="28" t="s">
        <v>187</v>
      </c>
      <c r="B23" s="29" t="s">
        <v>188</v>
      </c>
      <c r="C23" s="29" t="s">
        <v>4036</v>
      </c>
      <c r="D23" s="29" t="s">
        <v>81</v>
      </c>
      <c r="E23" s="29" t="s">
        <v>349</v>
      </c>
      <c r="F23" s="29" t="s">
        <v>452</v>
      </c>
      <c r="G23" s="30">
        <f t="shared" si="0"/>
        <v>17.55</v>
      </c>
      <c r="H23" s="5">
        <v>82</v>
      </c>
      <c r="I23" s="7">
        <f t="shared" si="1"/>
        <v>57.4</v>
      </c>
      <c r="J23" s="30">
        <f t="shared" si="2"/>
        <v>74.95</v>
      </c>
      <c r="K23" s="29">
        <v>22</v>
      </c>
    </row>
    <row r="24" spans="1:11">
      <c r="A24" s="28" t="s">
        <v>110</v>
      </c>
      <c r="B24" s="29" t="s">
        <v>111</v>
      </c>
      <c r="C24" s="29" t="s">
        <v>4036</v>
      </c>
      <c r="D24" s="29" t="s">
        <v>81</v>
      </c>
      <c r="E24" s="29" t="s">
        <v>349</v>
      </c>
      <c r="F24" s="29" t="s">
        <v>2689</v>
      </c>
      <c r="G24" s="30">
        <f t="shared" si="0"/>
        <v>20.024999999999999</v>
      </c>
      <c r="H24" s="5">
        <v>77</v>
      </c>
      <c r="I24" s="7">
        <f t="shared" si="1"/>
        <v>53.9</v>
      </c>
      <c r="J24" s="30">
        <f t="shared" si="2"/>
        <v>73.924999999999997</v>
      </c>
      <c r="K24" s="29">
        <v>23</v>
      </c>
    </row>
    <row r="25" spans="1:11">
      <c r="A25" s="28" t="s">
        <v>204</v>
      </c>
      <c r="B25" s="29" t="s">
        <v>205</v>
      </c>
      <c r="C25" s="29" t="s">
        <v>4036</v>
      </c>
      <c r="D25" s="29" t="s">
        <v>81</v>
      </c>
      <c r="E25" s="29" t="s">
        <v>349</v>
      </c>
      <c r="F25" s="29" t="s">
        <v>455</v>
      </c>
      <c r="G25" s="30">
        <f t="shared" si="0"/>
        <v>16.8</v>
      </c>
      <c r="H25" s="5">
        <v>81</v>
      </c>
      <c r="I25" s="7">
        <f t="shared" si="1"/>
        <v>56.699999999999996</v>
      </c>
      <c r="J25" s="30">
        <f t="shared" si="2"/>
        <v>73.5</v>
      </c>
      <c r="K25" s="29">
        <v>24</v>
      </c>
    </row>
    <row r="26" spans="1:11">
      <c r="A26" s="28" t="s">
        <v>153</v>
      </c>
      <c r="B26" s="29" t="s">
        <v>154</v>
      </c>
      <c r="C26" s="29" t="s">
        <v>4036</v>
      </c>
      <c r="D26" s="29" t="s">
        <v>81</v>
      </c>
      <c r="E26" s="29" t="s">
        <v>349</v>
      </c>
      <c r="F26" s="29" t="s">
        <v>444</v>
      </c>
      <c r="G26" s="30">
        <f t="shared" si="0"/>
        <v>18.45</v>
      </c>
      <c r="H26" s="5">
        <v>78</v>
      </c>
      <c r="I26" s="7">
        <f t="shared" si="1"/>
        <v>54.599999999999994</v>
      </c>
      <c r="J26" s="30">
        <f t="shared" si="2"/>
        <v>73.05</v>
      </c>
      <c r="K26" s="29">
        <v>25</v>
      </c>
    </row>
    <row r="27" spans="1:11">
      <c r="A27" s="28" t="s">
        <v>122</v>
      </c>
      <c r="B27" s="29" t="s">
        <v>123</v>
      </c>
      <c r="C27" s="29" t="s">
        <v>4036</v>
      </c>
      <c r="D27" s="29" t="s">
        <v>81</v>
      </c>
      <c r="E27" s="29" t="s">
        <v>349</v>
      </c>
      <c r="F27" s="29" t="s">
        <v>486</v>
      </c>
      <c r="G27" s="30">
        <f t="shared" si="0"/>
        <v>19.574999999999999</v>
      </c>
      <c r="H27" s="5">
        <v>76</v>
      </c>
      <c r="I27" s="7">
        <f t="shared" si="1"/>
        <v>53.199999999999996</v>
      </c>
      <c r="J27" s="30">
        <f t="shared" si="2"/>
        <v>72.774999999999991</v>
      </c>
      <c r="K27" s="29">
        <v>26</v>
      </c>
    </row>
    <row r="28" spans="1:11">
      <c r="A28" s="28" t="s">
        <v>96</v>
      </c>
      <c r="B28" s="29" t="s">
        <v>97</v>
      </c>
      <c r="C28" s="29" t="s">
        <v>4036</v>
      </c>
      <c r="D28" s="29" t="s">
        <v>81</v>
      </c>
      <c r="E28" s="29" t="s">
        <v>349</v>
      </c>
      <c r="F28" s="29" t="s">
        <v>359</v>
      </c>
      <c r="G28" s="30">
        <f t="shared" si="0"/>
        <v>20.55</v>
      </c>
      <c r="H28" s="5">
        <v>74</v>
      </c>
      <c r="I28" s="7">
        <f t="shared" si="1"/>
        <v>51.8</v>
      </c>
      <c r="J28" s="30">
        <f t="shared" si="2"/>
        <v>72.349999999999994</v>
      </c>
      <c r="K28" s="29">
        <v>27</v>
      </c>
    </row>
    <row r="29" spans="1:11">
      <c r="A29" s="28" t="s">
        <v>200</v>
      </c>
      <c r="B29" s="29" t="s">
        <v>201</v>
      </c>
      <c r="C29" s="29" t="s">
        <v>4036</v>
      </c>
      <c r="D29" s="29" t="s">
        <v>81</v>
      </c>
      <c r="E29" s="29" t="s">
        <v>349</v>
      </c>
      <c r="F29" s="29" t="s">
        <v>2959</v>
      </c>
      <c r="G29" s="30">
        <f t="shared" si="0"/>
        <v>16.95</v>
      </c>
      <c r="H29" s="5">
        <v>79</v>
      </c>
      <c r="I29" s="7">
        <f t="shared" si="1"/>
        <v>55.3</v>
      </c>
      <c r="J29" s="30">
        <f t="shared" si="2"/>
        <v>72.25</v>
      </c>
      <c r="K29" s="29">
        <v>28</v>
      </c>
    </row>
    <row r="30" spans="1:11">
      <c r="A30" s="28" t="s">
        <v>90</v>
      </c>
      <c r="B30" s="29" t="s">
        <v>91</v>
      </c>
      <c r="C30" s="29" t="s">
        <v>4036</v>
      </c>
      <c r="D30" s="29" t="s">
        <v>81</v>
      </c>
      <c r="E30" s="29" t="s">
        <v>349</v>
      </c>
      <c r="F30" s="29" t="s">
        <v>2082</v>
      </c>
      <c r="G30" s="30">
        <f t="shared" si="0"/>
        <v>20.7</v>
      </c>
      <c r="H30" s="5">
        <v>73</v>
      </c>
      <c r="I30" s="7">
        <f t="shared" si="1"/>
        <v>51.099999999999994</v>
      </c>
      <c r="J30" s="30">
        <f t="shared" si="2"/>
        <v>71.8</v>
      </c>
      <c r="K30" s="29">
        <v>29</v>
      </c>
    </row>
    <row r="31" spans="1:11">
      <c r="A31" s="28" t="s">
        <v>182</v>
      </c>
      <c r="B31" s="29" t="s">
        <v>183</v>
      </c>
      <c r="C31" s="29" t="s">
        <v>4036</v>
      </c>
      <c r="D31" s="29" t="s">
        <v>81</v>
      </c>
      <c r="E31" s="29" t="s">
        <v>349</v>
      </c>
      <c r="F31" s="29" t="s">
        <v>409</v>
      </c>
      <c r="G31" s="30">
        <f t="shared" si="0"/>
        <v>17.7</v>
      </c>
      <c r="H31" s="5">
        <v>77</v>
      </c>
      <c r="I31" s="7">
        <f t="shared" si="1"/>
        <v>53.9</v>
      </c>
      <c r="J31" s="30">
        <f t="shared" si="2"/>
        <v>71.599999999999994</v>
      </c>
      <c r="K31" s="29">
        <v>30</v>
      </c>
    </row>
    <row r="32" spans="1:11">
      <c r="A32" s="28" t="s">
        <v>131</v>
      </c>
      <c r="B32" s="29" t="s">
        <v>132</v>
      </c>
      <c r="C32" s="29" t="s">
        <v>4036</v>
      </c>
      <c r="D32" s="29" t="s">
        <v>81</v>
      </c>
      <c r="E32" s="29" t="s">
        <v>349</v>
      </c>
      <c r="F32" s="29" t="s">
        <v>2240</v>
      </c>
      <c r="G32" s="30">
        <f t="shared" si="0"/>
        <v>19.274999999999999</v>
      </c>
      <c r="H32" s="5">
        <v>74</v>
      </c>
      <c r="I32" s="7">
        <f t="shared" si="1"/>
        <v>51.8</v>
      </c>
      <c r="J32" s="30">
        <f t="shared" si="2"/>
        <v>71.074999999999989</v>
      </c>
      <c r="K32" s="29">
        <v>31</v>
      </c>
    </row>
    <row r="33" spans="1:11">
      <c r="A33" s="28" t="s">
        <v>2126</v>
      </c>
      <c r="B33" s="29" t="s">
        <v>195</v>
      </c>
      <c r="C33" s="29" t="s">
        <v>4036</v>
      </c>
      <c r="D33" s="29" t="s">
        <v>81</v>
      </c>
      <c r="E33" s="29" t="s">
        <v>349</v>
      </c>
      <c r="F33" s="29" t="s">
        <v>2178</v>
      </c>
      <c r="G33" s="30">
        <f t="shared" si="0"/>
        <v>17.099999999999998</v>
      </c>
      <c r="H33" s="5">
        <v>77</v>
      </c>
      <c r="I33" s="7">
        <f t="shared" si="1"/>
        <v>53.9</v>
      </c>
      <c r="J33" s="30">
        <f t="shared" si="2"/>
        <v>71</v>
      </c>
      <c r="K33" s="29">
        <v>32</v>
      </c>
    </row>
    <row r="34" spans="1:11">
      <c r="A34" s="28" t="s">
        <v>151</v>
      </c>
      <c r="B34" s="29" t="s">
        <v>152</v>
      </c>
      <c r="C34" s="29" t="s">
        <v>4036</v>
      </c>
      <c r="D34" s="29" t="s">
        <v>81</v>
      </c>
      <c r="E34" s="29" t="s">
        <v>349</v>
      </c>
      <c r="F34" s="29" t="s">
        <v>444</v>
      </c>
      <c r="G34" s="30">
        <f t="shared" ref="G34:G65" si="3">F34*30%</f>
        <v>18.45</v>
      </c>
      <c r="H34" s="5">
        <v>75</v>
      </c>
      <c r="I34" s="7">
        <f t="shared" ref="I34:I65" si="4">H34*0.7</f>
        <v>52.5</v>
      </c>
      <c r="J34" s="30">
        <f t="shared" ref="J34:J65" si="5">G34+I34</f>
        <v>70.95</v>
      </c>
      <c r="K34" s="29">
        <v>33</v>
      </c>
    </row>
    <row r="35" spans="1:11">
      <c r="A35" s="28" t="s">
        <v>159</v>
      </c>
      <c r="B35" s="29" t="s">
        <v>160</v>
      </c>
      <c r="C35" s="29" t="s">
        <v>4036</v>
      </c>
      <c r="D35" s="29" t="s">
        <v>81</v>
      </c>
      <c r="E35" s="29" t="s">
        <v>349</v>
      </c>
      <c r="F35" s="29" t="s">
        <v>392</v>
      </c>
      <c r="G35" s="30">
        <f t="shared" si="3"/>
        <v>18.3</v>
      </c>
      <c r="H35" s="5">
        <v>75</v>
      </c>
      <c r="I35" s="7">
        <f t="shared" si="4"/>
        <v>52.5</v>
      </c>
      <c r="J35" s="30">
        <f t="shared" si="5"/>
        <v>70.8</v>
      </c>
      <c r="K35" s="29">
        <v>34</v>
      </c>
    </row>
    <row r="36" spans="1:11">
      <c r="A36" s="28" t="s">
        <v>102</v>
      </c>
      <c r="B36" s="29" t="s">
        <v>103</v>
      </c>
      <c r="C36" s="29" t="s">
        <v>4036</v>
      </c>
      <c r="D36" s="29" t="s">
        <v>81</v>
      </c>
      <c r="E36" s="29" t="s">
        <v>349</v>
      </c>
      <c r="F36" s="29" t="s">
        <v>2023</v>
      </c>
      <c r="G36" s="30">
        <f t="shared" si="3"/>
        <v>20.399999999999999</v>
      </c>
      <c r="H36" s="5">
        <v>72</v>
      </c>
      <c r="I36" s="7">
        <f t="shared" si="4"/>
        <v>50.4</v>
      </c>
      <c r="J36" s="30">
        <f t="shared" si="5"/>
        <v>70.8</v>
      </c>
      <c r="K36" s="29">
        <v>35</v>
      </c>
    </row>
    <row r="37" spans="1:11">
      <c r="A37" s="28" t="s">
        <v>218</v>
      </c>
      <c r="B37" s="29" t="s">
        <v>219</v>
      </c>
      <c r="C37" s="29" t="s">
        <v>4036</v>
      </c>
      <c r="D37" s="29" t="s">
        <v>81</v>
      </c>
      <c r="E37" s="29" t="s">
        <v>349</v>
      </c>
      <c r="F37" s="29" t="s">
        <v>461</v>
      </c>
      <c r="G37" s="30">
        <f t="shared" si="3"/>
        <v>15.75</v>
      </c>
      <c r="H37" s="5">
        <v>78</v>
      </c>
      <c r="I37" s="7">
        <f t="shared" si="4"/>
        <v>54.599999999999994</v>
      </c>
      <c r="J37" s="30">
        <f t="shared" si="5"/>
        <v>70.349999999999994</v>
      </c>
      <c r="K37" s="29">
        <v>36</v>
      </c>
    </row>
    <row r="38" spans="1:11">
      <c r="A38" s="28" t="s">
        <v>196</v>
      </c>
      <c r="B38" s="29" t="s">
        <v>197</v>
      </c>
      <c r="C38" s="29" t="s">
        <v>4036</v>
      </c>
      <c r="D38" s="29" t="s">
        <v>81</v>
      </c>
      <c r="E38" s="29" t="s">
        <v>349</v>
      </c>
      <c r="F38" s="29" t="s">
        <v>2178</v>
      </c>
      <c r="G38" s="30">
        <f t="shared" si="3"/>
        <v>17.099999999999998</v>
      </c>
      <c r="H38" s="5">
        <v>76</v>
      </c>
      <c r="I38" s="7">
        <f t="shared" si="4"/>
        <v>53.199999999999996</v>
      </c>
      <c r="J38" s="30">
        <f t="shared" si="5"/>
        <v>70.3</v>
      </c>
      <c r="K38" s="29">
        <v>37</v>
      </c>
    </row>
    <row r="39" spans="1:11">
      <c r="A39" s="28" t="s">
        <v>141</v>
      </c>
      <c r="B39" s="29" t="s">
        <v>142</v>
      </c>
      <c r="C39" s="29" t="s">
        <v>4036</v>
      </c>
      <c r="D39" s="29" t="s">
        <v>81</v>
      </c>
      <c r="E39" s="29" t="s">
        <v>349</v>
      </c>
      <c r="F39" s="29" t="s">
        <v>2034</v>
      </c>
      <c r="G39" s="30">
        <f t="shared" si="3"/>
        <v>19.05</v>
      </c>
      <c r="H39" s="5">
        <v>73</v>
      </c>
      <c r="I39" s="7">
        <f t="shared" si="4"/>
        <v>51.099999999999994</v>
      </c>
      <c r="J39" s="30">
        <f t="shared" si="5"/>
        <v>70.149999999999991</v>
      </c>
      <c r="K39" s="29">
        <v>38</v>
      </c>
    </row>
    <row r="40" spans="1:11">
      <c r="A40" s="28" t="s">
        <v>2892</v>
      </c>
      <c r="B40" s="29" t="s">
        <v>124</v>
      </c>
      <c r="C40" s="29" t="s">
        <v>4036</v>
      </c>
      <c r="D40" s="29" t="s">
        <v>81</v>
      </c>
      <c r="E40" s="29" t="s">
        <v>349</v>
      </c>
      <c r="F40" s="29" t="s">
        <v>382</v>
      </c>
      <c r="G40" s="30">
        <f t="shared" si="3"/>
        <v>19.425000000000001</v>
      </c>
      <c r="H40" s="5">
        <v>72</v>
      </c>
      <c r="I40" s="7">
        <f t="shared" si="4"/>
        <v>50.4</v>
      </c>
      <c r="J40" s="30">
        <f t="shared" si="5"/>
        <v>69.825000000000003</v>
      </c>
      <c r="K40" s="29">
        <v>39</v>
      </c>
    </row>
    <row r="41" spans="1:11">
      <c r="A41" s="28" t="s">
        <v>168</v>
      </c>
      <c r="B41" s="29" t="s">
        <v>169</v>
      </c>
      <c r="C41" s="29" t="s">
        <v>4036</v>
      </c>
      <c r="D41" s="29" t="s">
        <v>81</v>
      </c>
      <c r="E41" s="29" t="s">
        <v>349</v>
      </c>
      <c r="F41" s="29" t="s">
        <v>449</v>
      </c>
      <c r="G41" s="30">
        <f t="shared" si="3"/>
        <v>18</v>
      </c>
      <c r="H41" s="5">
        <v>74</v>
      </c>
      <c r="I41" s="7">
        <f t="shared" si="4"/>
        <v>51.8</v>
      </c>
      <c r="J41" s="30">
        <f t="shared" si="5"/>
        <v>69.8</v>
      </c>
      <c r="K41" s="29">
        <v>40</v>
      </c>
    </row>
    <row r="42" spans="1:11">
      <c r="A42" s="28" t="s">
        <v>112</v>
      </c>
      <c r="B42" s="29" t="s">
        <v>113</v>
      </c>
      <c r="C42" s="29" t="s">
        <v>4036</v>
      </c>
      <c r="D42" s="29" t="s">
        <v>81</v>
      </c>
      <c r="E42" s="29" t="s">
        <v>349</v>
      </c>
      <c r="F42" s="29" t="s">
        <v>373</v>
      </c>
      <c r="G42" s="30">
        <f t="shared" si="3"/>
        <v>19.95</v>
      </c>
      <c r="H42" s="5">
        <v>71</v>
      </c>
      <c r="I42" s="7">
        <f t="shared" si="4"/>
        <v>49.699999999999996</v>
      </c>
      <c r="J42" s="30">
        <f t="shared" si="5"/>
        <v>69.649999999999991</v>
      </c>
      <c r="K42" s="29">
        <v>41</v>
      </c>
    </row>
    <row r="43" spans="1:11">
      <c r="A43" s="28" t="s">
        <v>210</v>
      </c>
      <c r="B43" s="29" t="s">
        <v>211</v>
      </c>
      <c r="C43" s="29" t="s">
        <v>4036</v>
      </c>
      <c r="D43" s="29" t="s">
        <v>81</v>
      </c>
      <c r="E43" s="29" t="s">
        <v>349</v>
      </c>
      <c r="F43" s="29" t="s">
        <v>458</v>
      </c>
      <c r="G43" s="30">
        <f t="shared" si="3"/>
        <v>16.425000000000001</v>
      </c>
      <c r="H43" s="5">
        <v>76</v>
      </c>
      <c r="I43" s="7">
        <f t="shared" si="4"/>
        <v>53.199999999999996</v>
      </c>
      <c r="J43" s="30">
        <f t="shared" si="5"/>
        <v>69.625</v>
      </c>
      <c r="K43" s="29">
        <v>42</v>
      </c>
    </row>
    <row r="44" spans="1:11">
      <c r="A44" s="28" t="s">
        <v>180</v>
      </c>
      <c r="B44" s="29" t="s">
        <v>181</v>
      </c>
      <c r="C44" s="29" t="s">
        <v>4036</v>
      </c>
      <c r="D44" s="29" t="s">
        <v>81</v>
      </c>
      <c r="E44" s="29" t="s">
        <v>349</v>
      </c>
      <c r="F44" s="29" t="s">
        <v>409</v>
      </c>
      <c r="G44" s="30">
        <f t="shared" si="3"/>
        <v>17.7</v>
      </c>
      <c r="H44" s="5">
        <v>74</v>
      </c>
      <c r="I44" s="7">
        <f t="shared" si="4"/>
        <v>51.8</v>
      </c>
      <c r="J44" s="30">
        <f t="shared" si="5"/>
        <v>69.5</v>
      </c>
      <c r="K44" s="29">
        <v>43</v>
      </c>
    </row>
    <row r="45" spans="1:11">
      <c r="A45" s="28" t="s">
        <v>135</v>
      </c>
      <c r="B45" s="29" t="s">
        <v>136</v>
      </c>
      <c r="C45" s="29" t="s">
        <v>4036</v>
      </c>
      <c r="D45" s="29" t="s">
        <v>81</v>
      </c>
      <c r="E45" s="29" t="s">
        <v>349</v>
      </c>
      <c r="F45" s="29" t="s">
        <v>436</v>
      </c>
      <c r="G45" s="30">
        <f t="shared" si="3"/>
        <v>19.2</v>
      </c>
      <c r="H45" s="5">
        <v>71</v>
      </c>
      <c r="I45" s="7">
        <f t="shared" si="4"/>
        <v>49.699999999999996</v>
      </c>
      <c r="J45" s="30">
        <f t="shared" si="5"/>
        <v>68.899999999999991</v>
      </c>
      <c r="K45" s="29">
        <v>44</v>
      </c>
    </row>
    <row r="46" spans="1:11">
      <c r="A46" s="28" t="s">
        <v>137</v>
      </c>
      <c r="B46" s="29" t="s">
        <v>138</v>
      </c>
      <c r="C46" s="29" t="s">
        <v>4036</v>
      </c>
      <c r="D46" s="29" t="s">
        <v>81</v>
      </c>
      <c r="E46" s="29" t="s">
        <v>349</v>
      </c>
      <c r="F46" s="29" t="s">
        <v>2149</v>
      </c>
      <c r="G46" s="30">
        <f t="shared" si="3"/>
        <v>19.125</v>
      </c>
      <c r="H46" s="5">
        <v>71</v>
      </c>
      <c r="I46" s="7">
        <f t="shared" si="4"/>
        <v>49.699999999999996</v>
      </c>
      <c r="J46" s="30">
        <f t="shared" si="5"/>
        <v>68.824999999999989</v>
      </c>
      <c r="K46" s="29">
        <v>45</v>
      </c>
    </row>
    <row r="47" spans="1:11">
      <c r="A47" s="28" t="s">
        <v>155</v>
      </c>
      <c r="B47" s="29" t="s">
        <v>156</v>
      </c>
      <c r="C47" s="29" t="s">
        <v>4036</v>
      </c>
      <c r="D47" s="29" t="s">
        <v>81</v>
      </c>
      <c r="E47" s="29" t="s">
        <v>349</v>
      </c>
      <c r="F47" s="29" t="s">
        <v>496</v>
      </c>
      <c r="G47" s="30">
        <f t="shared" si="3"/>
        <v>18.375</v>
      </c>
      <c r="H47" s="5">
        <v>72</v>
      </c>
      <c r="I47" s="7">
        <f t="shared" si="4"/>
        <v>50.4</v>
      </c>
      <c r="J47" s="30">
        <f t="shared" si="5"/>
        <v>68.775000000000006</v>
      </c>
      <c r="K47" s="29">
        <v>46</v>
      </c>
    </row>
    <row r="48" spans="1:11">
      <c r="A48" s="28" t="s">
        <v>157</v>
      </c>
      <c r="B48" s="29" t="s">
        <v>158</v>
      </c>
      <c r="C48" s="29" t="s">
        <v>4036</v>
      </c>
      <c r="D48" s="29" t="s">
        <v>81</v>
      </c>
      <c r="E48" s="29" t="s">
        <v>349</v>
      </c>
      <c r="F48" s="29" t="s">
        <v>392</v>
      </c>
      <c r="G48" s="30">
        <f t="shared" si="3"/>
        <v>18.3</v>
      </c>
      <c r="H48" s="5">
        <v>72</v>
      </c>
      <c r="I48" s="7">
        <f t="shared" si="4"/>
        <v>50.4</v>
      </c>
      <c r="J48" s="30">
        <f t="shared" si="5"/>
        <v>68.7</v>
      </c>
      <c r="K48" s="29">
        <v>47</v>
      </c>
    </row>
    <row r="49" spans="1:11">
      <c r="A49" s="28" t="s">
        <v>104</v>
      </c>
      <c r="B49" s="29" t="s">
        <v>105</v>
      </c>
      <c r="C49" s="29" t="s">
        <v>4036</v>
      </c>
      <c r="D49" s="29" t="s">
        <v>81</v>
      </c>
      <c r="E49" s="29" t="s">
        <v>349</v>
      </c>
      <c r="F49" s="29" t="s">
        <v>2023</v>
      </c>
      <c r="G49" s="30">
        <f t="shared" si="3"/>
        <v>20.399999999999999</v>
      </c>
      <c r="H49" s="5">
        <v>69</v>
      </c>
      <c r="I49" s="7">
        <f t="shared" si="4"/>
        <v>48.3</v>
      </c>
      <c r="J49" s="30">
        <f t="shared" si="5"/>
        <v>68.699999999999989</v>
      </c>
      <c r="K49" s="29">
        <v>48</v>
      </c>
    </row>
    <row r="50" spans="1:11">
      <c r="A50" s="28" t="s">
        <v>202</v>
      </c>
      <c r="B50" s="29" t="s">
        <v>203</v>
      </c>
      <c r="C50" s="29" t="s">
        <v>4036</v>
      </c>
      <c r="D50" s="29" t="s">
        <v>81</v>
      </c>
      <c r="E50" s="29" t="s">
        <v>349</v>
      </c>
      <c r="F50" s="29" t="s">
        <v>455</v>
      </c>
      <c r="G50" s="30">
        <f t="shared" si="3"/>
        <v>16.8</v>
      </c>
      <c r="H50" s="5">
        <v>74</v>
      </c>
      <c r="I50" s="7">
        <f t="shared" si="4"/>
        <v>51.8</v>
      </c>
      <c r="J50" s="30">
        <f t="shared" si="5"/>
        <v>68.599999999999994</v>
      </c>
      <c r="K50" s="29">
        <v>49</v>
      </c>
    </row>
    <row r="51" spans="1:11">
      <c r="A51" s="28" t="s">
        <v>176</v>
      </c>
      <c r="B51" s="29" t="s">
        <v>177</v>
      </c>
      <c r="C51" s="29" t="s">
        <v>4036</v>
      </c>
      <c r="D51" s="29" t="s">
        <v>81</v>
      </c>
      <c r="E51" s="29" t="s">
        <v>349</v>
      </c>
      <c r="F51" s="29" t="s">
        <v>402</v>
      </c>
      <c r="G51" s="30">
        <f t="shared" si="3"/>
        <v>17.849999999999998</v>
      </c>
      <c r="H51" s="5">
        <v>72</v>
      </c>
      <c r="I51" s="7">
        <f t="shared" si="4"/>
        <v>50.4</v>
      </c>
      <c r="J51" s="30">
        <f t="shared" si="5"/>
        <v>68.25</v>
      </c>
      <c r="K51" s="29">
        <v>50</v>
      </c>
    </row>
    <row r="52" spans="1:11">
      <c r="A52" s="28" t="s">
        <v>220</v>
      </c>
      <c r="B52" s="29" t="s">
        <v>221</v>
      </c>
      <c r="C52" s="29" t="s">
        <v>4036</v>
      </c>
      <c r="D52" s="29" t="s">
        <v>81</v>
      </c>
      <c r="E52" s="29" t="s">
        <v>349</v>
      </c>
      <c r="F52" s="29" t="s">
        <v>222</v>
      </c>
      <c r="G52" s="30">
        <f t="shared" si="3"/>
        <v>15.225</v>
      </c>
      <c r="H52" s="5">
        <v>75</v>
      </c>
      <c r="I52" s="7">
        <f t="shared" si="4"/>
        <v>52.5</v>
      </c>
      <c r="J52" s="30">
        <f t="shared" si="5"/>
        <v>67.724999999999994</v>
      </c>
      <c r="K52" s="29">
        <v>51</v>
      </c>
    </row>
    <row r="53" spans="1:11">
      <c r="A53" s="28" t="s">
        <v>189</v>
      </c>
      <c r="B53" s="29" t="s">
        <v>190</v>
      </c>
      <c r="C53" s="29" t="s">
        <v>4036</v>
      </c>
      <c r="D53" s="29" t="s">
        <v>81</v>
      </c>
      <c r="E53" s="29" t="s">
        <v>349</v>
      </c>
      <c r="F53" s="29" t="s">
        <v>412</v>
      </c>
      <c r="G53" s="30">
        <f t="shared" si="3"/>
        <v>17.324999999999999</v>
      </c>
      <c r="H53" s="5">
        <v>72</v>
      </c>
      <c r="I53" s="7">
        <f t="shared" si="4"/>
        <v>50.4</v>
      </c>
      <c r="J53" s="30">
        <f t="shared" si="5"/>
        <v>67.724999999999994</v>
      </c>
      <c r="K53" s="29">
        <v>52</v>
      </c>
    </row>
    <row r="54" spans="1:11">
      <c r="A54" s="28" t="s">
        <v>193</v>
      </c>
      <c r="B54" s="29" t="s">
        <v>194</v>
      </c>
      <c r="C54" s="29" t="s">
        <v>4036</v>
      </c>
      <c r="D54" s="29" t="s">
        <v>81</v>
      </c>
      <c r="E54" s="29" t="s">
        <v>349</v>
      </c>
      <c r="F54" s="29" t="s">
        <v>415</v>
      </c>
      <c r="G54" s="30">
        <f t="shared" si="3"/>
        <v>17.25</v>
      </c>
      <c r="H54" s="5">
        <v>72</v>
      </c>
      <c r="I54" s="7">
        <f t="shared" si="4"/>
        <v>50.4</v>
      </c>
      <c r="J54" s="30">
        <f t="shared" si="5"/>
        <v>67.650000000000006</v>
      </c>
      <c r="K54" s="29">
        <v>53</v>
      </c>
    </row>
    <row r="55" spans="1:11">
      <c r="A55" s="28" t="s">
        <v>170</v>
      </c>
      <c r="B55" s="29" t="s">
        <v>171</v>
      </c>
      <c r="C55" s="29" t="s">
        <v>4036</v>
      </c>
      <c r="D55" s="29" t="s">
        <v>81</v>
      </c>
      <c r="E55" s="29" t="s">
        <v>349</v>
      </c>
      <c r="F55" s="29" t="s">
        <v>2052</v>
      </c>
      <c r="G55" s="30">
        <f t="shared" si="3"/>
        <v>17.925000000000001</v>
      </c>
      <c r="H55" s="5">
        <v>70</v>
      </c>
      <c r="I55" s="7">
        <f t="shared" si="4"/>
        <v>49</v>
      </c>
      <c r="J55" s="30">
        <f t="shared" si="5"/>
        <v>66.924999999999997</v>
      </c>
      <c r="K55" s="29">
        <v>54</v>
      </c>
    </row>
    <row r="56" spans="1:11">
      <c r="A56" s="28" t="s">
        <v>116</v>
      </c>
      <c r="B56" s="29" t="s">
        <v>117</v>
      </c>
      <c r="C56" s="29" t="s">
        <v>4036</v>
      </c>
      <c r="D56" s="29" t="s">
        <v>81</v>
      </c>
      <c r="E56" s="29" t="s">
        <v>349</v>
      </c>
      <c r="F56" s="29" t="s">
        <v>376</v>
      </c>
      <c r="G56" s="30">
        <f t="shared" si="3"/>
        <v>19.8</v>
      </c>
      <c r="H56" s="5">
        <v>67</v>
      </c>
      <c r="I56" s="7">
        <f t="shared" si="4"/>
        <v>46.9</v>
      </c>
      <c r="J56" s="30">
        <f t="shared" si="5"/>
        <v>66.7</v>
      </c>
      <c r="K56" s="29">
        <v>55</v>
      </c>
    </row>
    <row r="57" spans="1:11">
      <c r="A57" s="28" t="s">
        <v>120</v>
      </c>
      <c r="B57" s="29" t="s">
        <v>121</v>
      </c>
      <c r="C57" s="29" t="s">
        <v>4036</v>
      </c>
      <c r="D57" s="29" t="s">
        <v>81</v>
      </c>
      <c r="E57" s="29" t="s">
        <v>349</v>
      </c>
      <c r="F57" s="29" t="s">
        <v>486</v>
      </c>
      <c r="G57" s="30">
        <f t="shared" si="3"/>
        <v>19.574999999999999</v>
      </c>
      <c r="H57" s="5">
        <v>67</v>
      </c>
      <c r="I57" s="7">
        <f t="shared" si="4"/>
        <v>46.9</v>
      </c>
      <c r="J57" s="30">
        <f t="shared" si="5"/>
        <v>66.474999999999994</v>
      </c>
      <c r="K57" s="29">
        <v>56</v>
      </c>
    </row>
    <row r="58" spans="1:11">
      <c r="A58" s="28" t="s">
        <v>129</v>
      </c>
      <c r="B58" s="29" t="s">
        <v>130</v>
      </c>
      <c r="C58" s="29" t="s">
        <v>4036</v>
      </c>
      <c r="D58" s="29" t="s">
        <v>81</v>
      </c>
      <c r="E58" s="29" t="s">
        <v>349</v>
      </c>
      <c r="F58" s="29" t="s">
        <v>386</v>
      </c>
      <c r="G58" s="30">
        <f t="shared" si="3"/>
        <v>19.349999999999998</v>
      </c>
      <c r="H58" s="5">
        <v>66</v>
      </c>
      <c r="I58" s="7">
        <f t="shared" si="4"/>
        <v>46.199999999999996</v>
      </c>
      <c r="J58" s="30">
        <f t="shared" si="5"/>
        <v>65.55</v>
      </c>
      <c r="K58" s="29">
        <v>57</v>
      </c>
    </row>
    <row r="59" spans="1:11">
      <c r="A59" s="28" t="s">
        <v>208</v>
      </c>
      <c r="B59" s="29" t="s">
        <v>209</v>
      </c>
      <c r="C59" s="29" t="s">
        <v>4036</v>
      </c>
      <c r="D59" s="29" t="s">
        <v>81</v>
      </c>
      <c r="E59" s="29" t="s">
        <v>349</v>
      </c>
      <c r="F59" s="29" t="s">
        <v>458</v>
      </c>
      <c r="G59" s="30">
        <f t="shared" si="3"/>
        <v>16.425000000000001</v>
      </c>
      <c r="H59" s="5">
        <v>70</v>
      </c>
      <c r="I59" s="7">
        <f t="shared" si="4"/>
        <v>49</v>
      </c>
      <c r="J59" s="30">
        <f t="shared" si="5"/>
        <v>65.424999999999997</v>
      </c>
      <c r="K59" s="29">
        <v>58</v>
      </c>
    </row>
    <row r="60" spans="1:11">
      <c r="A60" s="28" t="s">
        <v>165</v>
      </c>
      <c r="B60" s="29" t="s">
        <v>166</v>
      </c>
      <c r="C60" s="29" t="s">
        <v>4036</v>
      </c>
      <c r="D60" s="29" t="s">
        <v>81</v>
      </c>
      <c r="E60" s="29" t="s">
        <v>349</v>
      </c>
      <c r="F60" s="29" t="s">
        <v>449</v>
      </c>
      <c r="G60" s="30">
        <f t="shared" si="3"/>
        <v>18</v>
      </c>
      <c r="H60" s="5">
        <v>66</v>
      </c>
      <c r="I60" s="7">
        <f t="shared" si="4"/>
        <v>46.199999999999996</v>
      </c>
      <c r="J60" s="30">
        <f t="shared" si="5"/>
        <v>64.199999999999989</v>
      </c>
      <c r="K60" s="29">
        <v>59</v>
      </c>
    </row>
    <row r="61" spans="1:11">
      <c r="A61" s="28" t="s">
        <v>174</v>
      </c>
      <c r="B61" s="29" t="s">
        <v>175</v>
      </c>
      <c r="C61" s="29" t="s">
        <v>4036</v>
      </c>
      <c r="D61" s="29" t="s">
        <v>81</v>
      </c>
      <c r="E61" s="29" t="s">
        <v>349</v>
      </c>
      <c r="F61" s="29" t="s">
        <v>402</v>
      </c>
      <c r="G61" s="30">
        <f t="shared" si="3"/>
        <v>17.849999999999998</v>
      </c>
      <c r="H61" s="5">
        <v>62</v>
      </c>
      <c r="I61" s="7">
        <f t="shared" si="4"/>
        <v>43.4</v>
      </c>
      <c r="J61" s="30">
        <f t="shared" si="5"/>
        <v>61.25</v>
      </c>
      <c r="K61" s="29">
        <v>60</v>
      </c>
    </row>
    <row r="62" spans="1:11">
      <c r="A62" s="28" t="s">
        <v>2410</v>
      </c>
      <c r="B62" s="29" t="s">
        <v>184</v>
      </c>
      <c r="C62" s="29" t="s">
        <v>4036</v>
      </c>
      <c r="D62" s="29" t="s">
        <v>81</v>
      </c>
      <c r="E62" s="29" t="s">
        <v>349</v>
      </c>
      <c r="F62" s="29" t="s">
        <v>409</v>
      </c>
      <c r="G62" s="30">
        <f t="shared" si="3"/>
        <v>17.7</v>
      </c>
      <c r="H62" s="5">
        <v>62</v>
      </c>
      <c r="I62" s="7">
        <f t="shared" si="4"/>
        <v>43.4</v>
      </c>
      <c r="J62" s="30">
        <f t="shared" si="5"/>
        <v>61.099999999999994</v>
      </c>
      <c r="K62" s="29">
        <v>61</v>
      </c>
    </row>
    <row r="63" spans="1:11">
      <c r="A63" s="28" t="s">
        <v>223</v>
      </c>
      <c r="B63" s="29" t="s">
        <v>224</v>
      </c>
      <c r="C63" s="29" t="s">
        <v>4036</v>
      </c>
      <c r="D63" s="29" t="s">
        <v>81</v>
      </c>
      <c r="E63" s="29" t="s">
        <v>349</v>
      </c>
      <c r="F63" s="29" t="s">
        <v>564</v>
      </c>
      <c r="G63" s="30">
        <f t="shared" si="3"/>
        <v>15.074999999999999</v>
      </c>
      <c r="H63" s="5">
        <v>64</v>
      </c>
      <c r="I63" s="7">
        <f t="shared" si="4"/>
        <v>44.8</v>
      </c>
      <c r="J63" s="30">
        <f t="shared" si="5"/>
        <v>59.875</v>
      </c>
      <c r="K63" s="29">
        <v>62</v>
      </c>
    </row>
    <row r="64" spans="1:11">
      <c r="A64" s="28" t="s">
        <v>127</v>
      </c>
      <c r="B64" s="29" t="s">
        <v>128</v>
      </c>
      <c r="C64" s="29" t="s">
        <v>4036</v>
      </c>
      <c r="D64" s="29" t="s">
        <v>81</v>
      </c>
      <c r="E64" s="29" t="s">
        <v>349</v>
      </c>
      <c r="F64" s="29" t="s">
        <v>386</v>
      </c>
      <c r="G64" s="30">
        <f t="shared" si="3"/>
        <v>19.349999999999998</v>
      </c>
      <c r="H64" s="5">
        <v>0</v>
      </c>
      <c r="I64" s="7">
        <f t="shared" si="4"/>
        <v>0</v>
      </c>
      <c r="J64" s="30">
        <f t="shared" si="5"/>
        <v>19.349999999999998</v>
      </c>
      <c r="K64" s="29">
        <v>63</v>
      </c>
    </row>
    <row r="65" spans="1:11">
      <c r="A65" s="28" t="s">
        <v>145</v>
      </c>
      <c r="B65" s="29" t="s">
        <v>146</v>
      </c>
      <c r="C65" s="29" t="s">
        <v>4036</v>
      </c>
      <c r="D65" s="29" t="s">
        <v>81</v>
      </c>
      <c r="E65" s="29" t="s">
        <v>349</v>
      </c>
      <c r="F65" s="29" t="s">
        <v>439</v>
      </c>
      <c r="G65" s="30">
        <f t="shared" si="3"/>
        <v>18.899999999999999</v>
      </c>
      <c r="H65" s="5">
        <v>0</v>
      </c>
      <c r="I65" s="7">
        <f t="shared" si="4"/>
        <v>0</v>
      </c>
      <c r="J65" s="30">
        <f t="shared" si="5"/>
        <v>18.899999999999999</v>
      </c>
      <c r="K65" s="29">
        <v>64</v>
      </c>
    </row>
    <row r="66" spans="1:11">
      <c r="A66" s="28" t="s">
        <v>161</v>
      </c>
      <c r="B66" s="29" t="s">
        <v>162</v>
      </c>
      <c r="C66" s="29" t="s">
        <v>4036</v>
      </c>
      <c r="D66" s="29" t="s">
        <v>81</v>
      </c>
      <c r="E66" s="29" t="s">
        <v>349</v>
      </c>
      <c r="F66" s="29" t="s">
        <v>392</v>
      </c>
      <c r="G66" s="30">
        <f t="shared" ref="G66:G95" si="6">F66*30%</f>
        <v>18.3</v>
      </c>
      <c r="H66" s="5">
        <v>0</v>
      </c>
      <c r="I66" s="7">
        <f t="shared" ref="I66:I95" si="7">H66*0.7</f>
        <v>0</v>
      </c>
      <c r="J66" s="30">
        <f t="shared" ref="J66:J95" si="8">G66+I66</f>
        <v>18.3</v>
      </c>
      <c r="K66" s="29">
        <v>65</v>
      </c>
    </row>
    <row r="67" spans="1:11">
      <c r="A67" s="28" t="s">
        <v>163</v>
      </c>
      <c r="B67" s="29" t="s">
        <v>164</v>
      </c>
      <c r="C67" s="29" t="s">
        <v>4036</v>
      </c>
      <c r="D67" s="29" t="s">
        <v>81</v>
      </c>
      <c r="E67" s="29" t="s">
        <v>349</v>
      </c>
      <c r="F67" s="29" t="s">
        <v>392</v>
      </c>
      <c r="G67" s="30">
        <f t="shared" si="6"/>
        <v>18.3</v>
      </c>
      <c r="H67" s="5">
        <v>0</v>
      </c>
      <c r="I67" s="7">
        <f t="shared" si="7"/>
        <v>0</v>
      </c>
      <c r="J67" s="30">
        <f t="shared" si="8"/>
        <v>18.3</v>
      </c>
      <c r="K67" s="29">
        <v>66</v>
      </c>
    </row>
    <row r="68" spans="1:11">
      <c r="A68" s="28" t="s">
        <v>1809</v>
      </c>
      <c r="B68" s="29" t="s">
        <v>167</v>
      </c>
      <c r="C68" s="29" t="s">
        <v>4036</v>
      </c>
      <c r="D68" s="29" t="s">
        <v>81</v>
      </c>
      <c r="E68" s="29" t="s">
        <v>349</v>
      </c>
      <c r="F68" s="29" t="s">
        <v>449</v>
      </c>
      <c r="G68" s="30">
        <f t="shared" si="6"/>
        <v>18</v>
      </c>
      <c r="H68" s="5">
        <v>0</v>
      </c>
      <c r="I68" s="7">
        <f t="shared" si="7"/>
        <v>0</v>
      </c>
      <c r="J68" s="30">
        <f t="shared" si="8"/>
        <v>18</v>
      </c>
      <c r="K68" s="29">
        <v>67</v>
      </c>
    </row>
    <row r="69" spans="1:11">
      <c r="A69" s="28" t="s">
        <v>172</v>
      </c>
      <c r="B69" s="29" t="s">
        <v>173</v>
      </c>
      <c r="C69" s="29" t="s">
        <v>4036</v>
      </c>
      <c r="D69" s="29" t="s">
        <v>81</v>
      </c>
      <c r="E69" s="29" t="s">
        <v>349</v>
      </c>
      <c r="F69" s="29" t="s">
        <v>402</v>
      </c>
      <c r="G69" s="30">
        <f t="shared" si="6"/>
        <v>17.849999999999998</v>
      </c>
      <c r="H69" s="5">
        <v>0</v>
      </c>
      <c r="I69" s="7">
        <f t="shared" si="7"/>
        <v>0</v>
      </c>
      <c r="J69" s="30">
        <f t="shared" si="8"/>
        <v>17.849999999999998</v>
      </c>
      <c r="K69" s="29">
        <v>68</v>
      </c>
    </row>
    <row r="70" spans="1:11">
      <c r="A70" s="28" t="s">
        <v>178</v>
      </c>
      <c r="B70" s="29" t="s">
        <v>179</v>
      </c>
      <c r="C70" s="29" t="s">
        <v>4036</v>
      </c>
      <c r="D70" s="29" t="s">
        <v>81</v>
      </c>
      <c r="E70" s="29" t="s">
        <v>349</v>
      </c>
      <c r="F70" s="29" t="s">
        <v>402</v>
      </c>
      <c r="G70" s="30">
        <f t="shared" si="6"/>
        <v>17.849999999999998</v>
      </c>
      <c r="H70" s="5">
        <v>0</v>
      </c>
      <c r="I70" s="7">
        <f t="shared" si="7"/>
        <v>0</v>
      </c>
      <c r="J70" s="30">
        <f t="shared" si="8"/>
        <v>17.849999999999998</v>
      </c>
      <c r="K70" s="29">
        <v>69</v>
      </c>
    </row>
    <row r="71" spans="1:11">
      <c r="A71" s="28" t="s">
        <v>191</v>
      </c>
      <c r="B71" s="29" t="s">
        <v>192</v>
      </c>
      <c r="C71" s="29" t="s">
        <v>4036</v>
      </c>
      <c r="D71" s="29" t="s">
        <v>81</v>
      </c>
      <c r="E71" s="29" t="s">
        <v>349</v>
      </c>
      <c r="F71" s="29" t="s">
        <v>412</v>
      </c>
      <c r="G71" s="30">
        <f t="shared" si="6"/>
        <v>17.324999999999999</v>
      </c>
      <c r="H71" s="5">
        <v>0</v>
      </c>
      <c r="I71" s="7">
        <f t="shared" si="7"/>
        <v>0</v>
      </c>
      <c r="J71" s="30">
        <f t="shared" si="8"/>
        <v>17.324999999999999</v>
      </c>
      <c r="K71" s="29">
        <v>70</v>
      </c>
    </row>
    <row r="72" spans="1:11">
      <c r="A72" s="28" t="s">
        <v>206</v>
      </c>
      <c r="B72" s="29" t="s">
        <v>207</v>
      </c>
      <c r="C72" s="29" t="s">
        <v>4036</v>
      </c>
      <c r="D72" s="29" t="s">
        <v>81</v>
      </c>
      <c r="E72" s="29" t="s">
        <v>349</v>
      </c>
      <c r="F72" s="29" t="s">
        <v>2284</v>
      </c>
      <c r="G72" s="30">
        <f t="shared" si="6"/>
        <v>16.5</v>
      </c>
      <c r="H72" s="5">
        <v>0</v>
      </c>
      <c r="I72" s="7">
        <f t="shared" si="7"/>
        <v>0</v>
      </c>
      <c r="J72" s="30">
        <f t="shared" si="8"/>
        <v>16.5</v>
      </c>
      <c r="K72" s="29">
        <v>71</v>
      </c>
    </row>
    <row r="73" spans="1:11">
      <c r="A73" s="28" t="s">
        <v>214</v>
      </c>
      <c r="B73" s="29" t="s">
        <v>215</v>
      </c>
      <c r="C73" s="29" t="s">
        <v>4036</v>
      </c>
      <c r="D73" s="29" t="s">
        <v>81</v>
      </c>
      <c r="E73" s="29" t="s">
        <v>349</v>
      </c>
      <c r="F73" s="29" t="s">
        <v>530</v>
      </c>
      <c r="G73" s="30">
        <f t="shared" si="6"/>
        <v>16.349999999999998</v>
      </c>
      <c r="H73" s="5">
        <v>0</v>
      </c>
      <c r="I73" s="7">
        <f t="shared" si="7"/>
        <v>0</v>
      </c>
      <c r="J73" s="30">
        <f t="shared" si="8"/>
        <v>16.349999999999998</v>
      </c>
      <c r="K73" s="29">
        <v>72</v>
      </c>
    </row>
    <row r="74" spans="1:11">
      <c r="A74" s="28" t="s">
        <v>212</v>
      </c>
      <c r="B74" s="29" t="s">
        <v>213</v>
      </c>
      <c r="C74" s="29" t="s">
        <v>4036</v>
      </c>
      <c r="D74" s="29" t="s">
        <v>81</v>
      </c>
      <c r="E74" s="29" t="s">
        <v>349</v>
      </c>
      <c r="F74" s="29" t="s">
        <v>530</v>
      </c>
      <c r="G74" s="30">
        <f t="shared" si="6"/>
        <v>16.349999999999998</v>
      </c>
      <c r="H74" s="5">
        <v>0</v>
      </c>
      <c r="I74" s="7">
        <f t="shared" si="7"/>
        <v>0</v>
      </c>
      <c r="J74" s="30">
        <f t="shared" si="8"/>
        <v>16.349999999999998</v>
      </c>
      <c r="K74" s="29">
        <v>73</v>
      </c>
    </row>
    <row r="75" spans="1:11">
      <c r="A75" s="28" t="s">
        <v>216</v>
      </c>
      <c r="B75" s="29" t="s">
        <v>217</v>
      </c>
      <c r="C75" s="29" t="s">
        <v>4036</v>
      </c>
      <c r="D75" s="29" t="s">
        <v>81</v>
      </c>
      <c r="E75" s="29" t="s">
        <v>349</v>
      </c>
      <c r="F75" s="29" t="s">
        <v>2097</v>
      </c>
      <c r="G75" s="30">
        <f t="shared" si="6"/>
        <v>16.05</v>
      </c>
      <c r="H75" s="5">
        <v>0</v>
      </c>
      <c r="I75" s="7">
        <f t="shared" si="7"/>
        <v>0</v>
      </c>
      <c r="J75" s="30">
        <f t="shared" si="8"/>
        <v>16.05</v>
      </c>
      <c r="K75" s="29">
        <v>74</v>
      </c>
    </row>
    <row r="76" spans="1:11">
      <c r="A76" s="28" t="s">
        <v>227</v>
      </c>
      <c r="B76" s="29" t="s">
        <v>228</v>
      </c>
      <c r="C76" s="29" t="s">
        <v>4036</v>
      </c>
      <c r="D76" s="29" t="s">
        <v>81</v>
      </c>
      <c r="E76" s="29" t="s">
        <v>349</v>
      </c>
      <c r="F76" s="29" t="s">
        <v>351</v>
      </c>
      <c r="G76" s="30">
        <f t="shared" si="6"/>
        <v>0</v>
      </c>
      <c r="H76" s="5">
        <v>14</v>
      </c>
      <c r="I76" s="7">
        <f t="shared" si="7"/>
        <v>9.7999999999999989</v>
      </c>
      <c r="J76" s="30">
        <f t="shared" si="8"/>
        <v>9.7999999999999989</v>
      </c>
      <c r="K76" s="29">
        <v>75</v>
      </c>
    </row>
    <row r="77" spans="1:11">
      <c r="A77" s="28" t="s">
        <v>248</v>
      </c>
      <c r="B77" s="29" t="s">
        <v>249</v>
      </c>
      <c r="C77" s="29" t="s">
        <v>4036</v>
      </c>
      <c r="D77" s="29" t="s">
        <v>81</v>
      </c>
      <c r="E77" s="29" t="s">
        <v>349</v>
      </c>
      <c r="F77" s="29" t="s">
        <v>351</v>
      </c>
      <c r="G77" s="30">
        <f t="shared" si="6"/>
        <v>0</v>
      </c>
      <c r="H77" s="5">
        <v>0</v>
      </c>
      <c r="I77" s="7">
        <f t="shared" si="7"/>
        <v>0</v>
      </c>
      <c r="J77" s="30">
        <f t="shared" si="8"/>
        <v>0</v>
      </c>
      <c r="K77" s="29"/>
    </row>
    <row r="78" spans="1:11">
      <c r="A78" s="28" t="s">
        <v>236</v>
      </c>
      <c r="B78" s="29" t="s">
        <v>237</v>
      </c>
      <c r="C78" s="29" t="s">
        <v>4036</v>
      </c>
      <c r="D78" s="29" t="s">
        <v>81</v>
      </c>
      <c r="E78" s="29" t="s">
        <v>349</v>
      </c>
      <c r="F78" s="29" t="s">
        <v>351</v>
      </c>
      <c r="G78" s="30">
        <f t="shared" si="6"/>
        <v>0</v>
      </c>
      <c r="H78" s="5">
        <v>0</v>
      </c>
      <c r="I78" s="7">
        <f t="shared" si="7"/>
        <v>0</v>
      </c>
      <c r="J78" s="30">
        <f t="shared" si="8"/>
        <v>0</v>
      </c>
      <c r="K78" s="29"/>
    </row>
    <row r="79" spans="1:11">
      <c r="A79" s="28" t="s">
        <v>238</v>
      </c>
      <c r="B79" s="29" t="s">
        <v>239</v>
      </c>
      <c r="C79" s="29" t="s">
        <v>4036</v>
      </c>
      <c r="D79" s="29" t="s">
        <v>81</v>
      </c>
      <c r="E79" s="29" t="s">
        <v>349</v>
      </c>
      <c r="F79" s="29" t="s">
        <v>351</v>
      </c>
      <c r="G79" s="30">
        <f t="shared" si="6"/>
        <v>0</v>
      </c>
      <c r="H79" s="5">
        <v>0</v>
      </c>
      <c r="I79" s="7">
        <f t="shared" si="7"/>
        <v>0</v>
      </c>
      <c r="J79" s="30">
        <f t="shared" si="8"/>
        <v>0</v>
      </c>
      <c r="K79" s="29"/>
    </row>
    <row r="80" spans="1:11">
      <c r="A80" s="28" t="s">
        <v>254</v>
      </c>
      <c r="B80" s="29" t="s">
        <v>255</v>
      </c>
      <c r="C80" s="29" t="s">
        <v>4036</v>
      </c>
      <c r="D80" s="29" t="s">
        <v>81</v>
      </c>
      <c r="E80" s="29" t="s">
        <v>349</v>
      </c>
      <c r="F80" s="29" t="s">
        <v>351</v>
      </c>
      <c r="G80" s="30">
        <f t="shared" si="6"/>
        <v>0</v>
      </c>
      <c r="H80" s="5">
        <v>0</v>
      </c>
      <c r="I80" s="7">
        <f t="shared" si="7"/>
        <v>0</v>
      </c>
      <c r="J80" s="30">
        <f t="shared" si="8"/>
        <v>0</v>
      </c>
      <c r="K80" s="29"/>
    </row>
    <row r="81" spans="1:11">
      <c r="A81" s="28" t="s">
        <v>256</v>
      </c>
      <c r="B81" s="29" t="s">
        <v>257</v>
      </c>
      <c r="C81" s="29" t="s">
        <v>4036</v>
      </c>
      <c r="D81" s="29" t="s">
        <v>81</v>
      </c>
      <c r="E81" s="29" t="s">
        <v>349</v>
      </c>
      <c r="F81" s="29" t="s">
        <v>351</v>
      </c>
      <c r="G81" s="30">
        <f t="shared" si="6"/>
        <v>0</v>
      </c>
      <c r="H81" s="5">
        <v>0</v>
      </c>
      <c r="I81" s="7">
        <f t="shared" si="7"/>
        <v>0</v>
      </c>
      <c r="J81" s="30">
        <f t="shared" si="8"/>
        <v>0</v>
      </c>
      <c r="K81" s="29"/>
    </row>
    <row r="82" spans="1:11">
      <c r="A82" s="28" t="s">
        <v>242</v>
      </c>
      <c r="B82" s="29" t="s">
        <v>243</v>
      </c>
      <c r="C82" s="29" t="s">
        <v>4036</v>
      </c>
      <c r="D82" s="29" t="s">
        <v>81</v>
      </c>
      <c r="E82" s="29" t="s">
        <v>349</v>
      </c>
      <c r="F82" s="29" t="s">
        <v>351</v>
      </c>
      <c r="G82" s="30">
        <f t="shared" si="6"/>
        <v>0</v>
      </c>
      <c r="H82" s="5">
        <v>0</v>
      </c>
      <c r="I82" s="7">
        <f t="shared" si="7"/>
        <v>0</v>
      </c>
      <c r="J82" s="30">
        <f t="shared" si="8"/>
        <v>0</v>
      </c>
      <c r="K82" s="29"/>
    </row>
    <row r="83" spans="1:11">
      <c r="A83" s="28" t="s">
        <v>240</v>
      </c>
      <c r="B83" s="29" t="s">
        <v>241</v>
      </c>
      <c r="C83" s="29" t="s">
        <v>4036</v>
      </c>
      <c r="D83" s="29" t="s">
        <v>81</v>
      </c>
      <c r="E83" s="29" t="s">
        <v>349</v>
      </c>
      <c r="F83" s="29" t="s">
        <v>351</v>
      </c>
      <c r="G83" s="30">
        <f t="shared" si="6"/>
        <v>0</v>
      </c>
      <c r="H83" s="5">
        <v>0</v>
      </c>
      <c r="I83" s="7">
        <f t="shared" si="7"/>
        <v>0</v>
      </c>
      <c r="J83" s="30">
        <f t="shared" si="8"/>
        <v>0</v>
      </c>
      <c r="K83" s="29"/>
    </row>
    <row r="84" spans="1:11">
      <c r="A84" s="28" t="s">
        <v>234</v>
      </c>
      <c r="B84" s="29" t="s">
        <v>235</v>
      </c>
      <c r="C84" s="29" t="s">
        <v>4036</v>
      </c>
      <c r="D84" s="29" t="s">
        <v>81</v>
      </c>
      <c r="E84" s="29" t="s">
        <v>349</v>
      </c>
      <c r="F84" s="29" t="s">
        <v>351</v>
      </c>
      <c r="G84" s="30">
        <f t="shared" si="6"/>
        <v>0</v>
      </c>
      <c r="H84" s="5">
        <v>0</v>
      </c>
      <c r="I84" s="7">
        <f t="shared" si="7"/>
        <v>0</v>
      </c>
      <c r="J84" s="30">
        <f t="shared" si="8"/>
        <v>0</v>
      </c>
      <c r="K84" s="29"/>
    </row>
    <row r="85" spans="1:11">
      <c r="A85" s="28" t="s">
        <v>262</v>
      </c>
      <c r="B85" s="29" t="s">
        <v>263</v>
      </c>
      <c r="C85" s="29" t="s">
        <v>4036</v>
      </c>
      <c r="D85" s="29" t="s">
        <v>81</v>
      </c>
      <c r="E85" s="29" t="s">
        <v>349</v>
      </c>
      <c r="F85" s="29" t="s">
        <v>351</v>
      </c>
      <c r="G85" s="30">
        <f t="shared" si="6"/>
        <v>0</v>
      </c>
      <c r="H85" s="5">
        <v>0</v>
      </c>
      <c r="I85" s="7">
        <f t="shared" si="7"/>
        <v>0</v>
      </c>
      <c r="J85" s="30">
        <f t="shared" si="8"/>
        <v>0</v>
      </c>
      <c r="K85" s="29"/>
    </row>
    <row r="86" spans="1:11">
      <c r="A86" s="28" t="s">
        <v>246</v>
      </c>
      <c r="B86" s="29" t="s">
        <v>247</v>
      </c>
      <c r="C86" s="29" t="s">
        <v>4036</v>
      </c>
      <c r="D86" s="29" t="s">
        <v>81</v>
      </c>
      <c r="E86" s="29" t="s">
        <v>349</v>
      </c>
      <c r="F86" s="29" t="s">
        <v>351</v>
      </c>
      <c r="G86" s="30">
        <f t="shared" si="6"/>
        <v>0</v>
      </c>
      <c r="H86" s="5">
        <v>0</v>
      </c>
      <c r="I86" s="7">
        <f t="shared" si="7"/>
        <v>0</v>
      </c>
      <c r="J86" s="30">
        <f t="shared" si="8"/>
        <v>0</v>
      </c>
      <c r="K86" s="29"/>
    </row>
    <row r="87" spans="1:11">
      <c r="A87" s="28" t="s">
        <v>225</v>
      </c>
      <c r="B87" s="29" t="s">
        <v>226</v>
      </c>
      <c r="C87" s="29" t="s">
        <v>4036</v>
      </c>
      <c r="D87" s="29" t="s">
        <v>81</v>
      </c>
      <c r="E87" s="29" t="s">
        <v>349</v>
      </c>
      <c r="F87" s="29" t="s">
        <v>351</v>
      </c>
      <c r="G87" s="30">
        <f t="shared" si="6"/>
        <v>0</v>
      </c>
      <c r="H87" s="5">
        <v>0</v>
      </c>
      <c r="I87" s="7">
        <f t="shared" si="7"/>
        <v>0</v>
      </c>
      <c r="J87" s="30">
        <f t="shared" si="8"/>
        <v>0</v>
      </c>
      <c r="K87" s="29"/>
    </row>
    <row r="88" spans="1:11">
      <c r="A88" s="28" t="s">
        <v>244</v>
      </c>
      <c r="B88" s="29" t="s">
        <v>245</v>
      </c>
      <c r="C88" s="29" t="s">
        <v>4036</v>
      </c>
      <c r="D88" s="29" t="s">
        <v>81</v>
      </c>
      <c r="E88" s="29" t="s">
        <v>349</v>
      </c>
      <c r="F88" s="29" t="s">
        <v>351</v>
      </c>
      <c r="G88" s="30">
        <f t="shared" si="6"/>
        <v>0</v>
      </c>
      <c r="H88" s="5">
        <v>0</v>
      </c>
      <c r="I88" s="7">
        <f t="shared" si="7"/>
        <v>0</v>
      </c>
      <c r="J88" s="30">
        <f t="shared" si="8"/>
        <v>0</v>
      </c>
      <c r="K88" s="29"/>
    </row>
    <row r="89" spans="1:11">
      <c r="A89" s="28" t="s">
        <v>231</v>
      </c>
      <c r="B89" s="29" t="s">
        <v>232</v>
      </c>
      <c r="C89" s="29" t="s">
        <v>4036</v>
      </c>
      <c r="D89" s="29" t="s">
        <v>81</v>
      </c>
      <c r="E89" s="29" t="s">
        <v>349</v>
      </c>
      <c r="F89" s="29" t="s">
        <v>351</v>
      </c>
      <c r="G89" s="30">
        <f t="shared" si="6"/>
        <v>0</v>
      </c>
      <c r="H89" s="5">
        <v>0</v>
      </c>
      <c r="I89" s="7">
        <f t="shared" si="7"/>
        <v>0</v>
      </c>
      <c r="J89" s="30">
        <f t="shared" si="8"/>
        <v>0</v>
      </c>
      <c r="K89" s="29"/>
    </row>
    <row r="90" spans="1:11">
      <c r="A90" s="28" t="s">
        <v>260</v>
      </c>
      <c r="B90" s="29" t="s">
        <v>261</v>
      </c>
      <c r="C90" s="29" t="s">
        <v>4036</v>
      </c>
      <c r="D90" s="29" t="s">
        <v>81</v>
      </c>
      <c r="E90" s="29" t="s">
        <v>349</v>
      </c>
      <c r="F90" s="29" t="s">
        <v>351</v>
      </c>
      <c r="G90" s="30">
        <f t="shared" si="6"/>
        <v>0</v>
      </c>
      <c r="H90" s="5">
        <v>0</v>
      </c>
      <c r="I90" s="7">
        <f t="shared" si="7"/>
        <v>0</v>
      </c>
      <c r="J90" s="30">
        <f t="shared" si="8"/>
        <v>0</v>
      </c>
      <c r="K90" s="29"/>
    </row>
    <row r="91" spans="1:11">
      <c r="A91" s="28" t="s">
        <v>252</v>
      </c>
      <c r="B91" s="29" t="s">
        <v>253</v>
      </c>
      <c r="C91" s="29" t="s">
        <v>4036</v>
      </c>
      <c r="D91" s="29" t="s">
        <v>81</v>
      </c>
      <c r="E91" s="29" t="s">
        <v>349</v>
      </c>
      <c r="F91" s="29" t="s">
        <v>351</v>
      </c>
      <c r="G91" s="30">
        <f t="shared" si="6"/>
        <v>0</v>
      </c>
      <c r="H91" s="5">
        <v>0</v>
      </c>
      <c r="I91" s="7">
        <f t="shared" si="7"/>
        <v>0</v>
      </c>
      <c r="J91" s="30">
        <f t="shared" si="8"/>
        <v>0</v>
      </c>
      <c r="K91" s="29"/>
    </row>
    <row r="92" spans="1:11">
      <c r="A92" s="28" t="s">
        <v>2358</v>
      </c>
      <c r="B92" s="29" t="s">
        <v>233</v>
      </c>
      <c r="C92" s="29" t="s">
        <v>4036</v>
      </c>
      <c r="D92" s="29" t="s">
        <v>81</v>
      </c>
      <c r="E92" s="29" t="s">
        <v>349</v>
      </c>
      <c r="F92" s="29" t="s">
        <v>351</v>
      </c>
      <c r="G92" s="30">
        <f t="shared" si="6"/>
        <v>0</v>
      </c>
      <c r="H92" s="5">
        <v>0</v>
      </c>
      <c r="I92" s="7">
        <f t="shared" si="7"/>
        <v>0</v>
      </c>
      <c r="J92" s="30">
        <f t="shared" si="8"/>
        <v>0</v>
      </c>
      <c r="K92" s="29"/>
    </row>
    <row r="93" spans="1:11">
      <c r="A93" s="28" t="s">
        <v>250</v>
      </c>
      <c r="B93" s="29" t="s">
        <v>251</v>
      </c>
      <c r="C93" s="29" t="s">
        <v>4036</v>
      </c>
      <c r="D93" s="29" t="s">
        <v>81</v>
      </c>
      <c r="E93" s="29" t="s">
        <v>349</v>
      </c>
      <c r="F93" s="29" t="s">
        <v>351</v>
      </c>
      <c r="G93" s="30">
        <f t="shared" si="6"/>
        <v>0</v>
      </c>
      <c r="H93" s="5">
        <v>0</v>
      </c>
      <c r="I93" s="7">
        <f t="shared" si="7"/>
        <v>0</v>
      </c>
      <c r="J93" s="30">
        <f t="shared" si="8"/>
        <v>0</v>
      </c>
      <c r="K93" s="29"/>
    </row>
    <row r="94" spans="1:11">
      <c r="A94" s="28" t="s">
        <v>258</v>
      </c>
      <c r="B94" s="29" t="s">
        <v>259</v>
      </c>
      <c r="C94" s="29" t="s">
        <v>4036</v>
      </c>
      <c r="D94" s="29" t="s">
        <v>81</v>
      </c>
      <c r="E94" s="29" t="s">
        <v>349</v>
      </c>
      <c r="F94" s="29" t="s">
        <v>351</v>
      </c>
      <c r="G94" s="30">
        <f t="shared" si="6"/>
        <v>0</v>
      </c>
      <c r="H94" s="5">
        <v>0</v>
      </c>
      <c r="I94" s="7">
        <f t="shared" si="7"/>
        <v>0</v>
      </c>
      <c r="J94" s="30">
        <f t="shared" si="8"/>
        <v>0</v>
      </c>
      <c r="K94" s="29"/>
    </row>
    <row r="95" spans="1:11">
      <c r="A95" s="28" t="s">
        <v>229</v>
      </c>
      <c r="B95" s="29" t="s">
        <v>230</v>
      </c>
      <c r="C95" s="29" t="s">
        <v>4036</v>
      </c>
      <c r="D95" s="29" t="s">
        <v>81</v>
      </c>
      <c r="E95" s="29" t="s">
        <v>349</v>
      </c>
      <c r="F95" s="29" t="s">
        <v>351</v>
      </c>
      <c r="G95" s="30">
        <f t="shared" si="6"/>
        <v>0</v>
      </c>
      <c r="H95" s="5">
        <v>0</v>
      </c>
      <c r="I95" s="7">
        <f t="shared" si="7"/>
        <v>0</v>
      </c>
      <c r="J95" s="30">
        <f t="shared" si="8"/>
        <v>0</v>
      </c>
      <c r="K95" s="29"/>
    </row>
  </sheetData>
  <phoneticPr fontId="2" type="noConversion"/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>
  <dimension ref="A1:K182"/>
  <sheetViews>
    <sheetView workbookViewId="0">
      <selection activeCell="O132" sqref="O132"/>
    </sheetView>
  </sheetViews>
  <sheetFormatPr defaultRowHeight="30" customHeight="1"/>
  <cols>
    <col min="1" max="1" width="9" style="16"/>
    <col min="2" max="2" width="19.125" style="16" customWidth="1"/>
    <col min="3" max="3" width="14.875" style="16" customWidth="1"/>
    <col min="4" max="4" width="13.875" style="16" customWidth="1"/>
    <col min="5" max="5" width="5.125" style="16" customWidth="1"/>
    <col min="6" max="11" width="9" style="16"/>
  </cols>
  <sheetData>
    <row r="1" spans="1:11" ht="30" customHeight="1" thickBot="1">
      <c r="A1" s="46" t="s">
        <v>340</v>
      </c>
      <c r="B1" s="47" t="s">
        <v>341</v>
      </c>
      <c r="C1" s="47" t="s">
        <v>342</v>
      </c>
      <c r="D1" s="47" t="s">
        <v>343</v>
      </c>
      <c r="E1" s="47" t="s">
        <v>344</v>
      </c>
      <c r="F1" s="47" t="s">
        <v>1778</v>
      </c>
      <c r="G1" s="4" t="s">
        <v>1779</v>
      </c>
      <c r="H1" s="4" t="s">
        <v>1780</v>
      </c>
      <c r="I1" s="44" t="s">
        <v>1781</v>
      </c>
      <c r="J1" s="2" t="s">
        <v>1783</v>
      </c>
      <c r="K1" s="2" t="s">
        <v>1784</v>
      </c>
    </row>
    <row r="2" spans="1:11" ht="30" customHeight="1">
      <c r="A2" s="28" t="s">
        <v>1057</v>
      </c>
      <c r="B2" s="29" t="s">
        <v>1058</v>
      </c>
      <c r="C2" s="29" t="s">
        <v>4036</v>
      </c>
      <c r="D2" s="29" t="s">
        <v>1008</v>
      </c>
      <c r="E2" s="29" t="s">
        <v>349</v>
      </c>
      <c r="F2" s="29" t="s">
        <v>366</v>
      </c>
      <c r="G2" s="11">
        <f t="shared" ref="G2:G33" si="0">F2*30%</f>
        <v>20.175000000000001</v>
      </c>
      <c r="H2" s="5">
        <v>90</v>
      </c>
      <c r="I2" s="32">
        <f t="shared" ref="I2:I33" si="1">H2*0.7</f>
        <v>62.999999999999993</v>
      </c>
      <c r="J2" s="30">
        <f t="shared" ref="J2:J33" si="2">G2+I2</f>
        <v>83.174999999999997</v>
      </c>
      <c r="K2" s="29">
        <v>1</v>
      </c>
    </row>
    <row r="3" spans="1:11" ht="30" customHeight="1">
      <c r="A3" s="28" t="s">
        <v>1024</v>
      </c>
      <c r="B3" s="29" t="s">
        <v>1025</v>
      </c>
      <c r="C3" s="29" t="s">
        <v>4036</v>
      </c>
      <c r="D3" s="29" t="s">
        <v>1008</v>
      </c>
      <c r="E3" s="29" t="s">
        <v>349</v>
      </c>
      <c r="F3" s="29" t="s">
        <v>478</v>
      </c>
      <c r="G3" s="11">
        <f t="shared" si="0"/>
        <v>21.45</v>
      </c>
      <c r="H3" s="5">
        <v>88</v>
      </c>
      <c r="I3" s="32">
        <f t="shared" si="1"/>
        <v>61.599999999999994</v>
      </c>
      <c r="J3" s="30">
        <f t="shared" si="2"/>
        <v>83.05</v>
      </c>
      <c r="K3" s="29">
        <v>2</v>
      </c>
    </row>
    <row r="4" spans="1:11" ht="30" customHeight="1">
      <c r="A4" s="28" t="s">
        <v>1047</v>
      </c>
      <c r="B4" s="29" t="s">
        <v>1048</v>
      </c>
      <c r="C4" s="29" t="s">
        <v>4036</v>
      </c>
      <c r="D4" s="29" t="s">
        <v>1008</v>
      </c>
      <c r="E4" s="29" t="s">
        <v>349</v>
      </c>
      <c r="F4" s="29" t="s">
        <v>362</v>
      </c>
      <c r="G4" s="11">
        <f t="shared" si="0"/>
        <v>20.324999999999999</v>
      </c>
      <c r="H4" s="5">
        <v>88</v>
      </c>
      <c r="I4" s="32">
        <f t="shared" si="1"/>
        <v>61.599999999999994</v>
      </c>
      <c r="J4" s="30">
        <f t="shared" si="2"/>
        <v>81.924999999999997</v>
      </c>
      <c r="K4" s="29">
        <v>3</v>
      </c>
    </row>
    <row r="5" spans="1:11" ht="30" customHeight="1">
      <c r="A5" s="28" t="s">
        <v>1009</v>
      </c>
      <c r="B5" s="29" t="s">
        <v>1010</v>
      </c>
      <c r="C5" s="29" t="s">
        <v>4036</v>
      </c>
      <c r="D5" s="29" t="s">
        <v>1008</v>
      </c>
      <c r="E5" s="29" t="s">
        <v>349</v>
      </c>
      <c r="F5" s="29" t="s">
        <v>2218</v>
      </c>
      <c r="G5" s="11">
        <f t="shared" si="0"/>
        <v>22.274999999999999</v>
      </c>
      <c r="H5" s="5">
        <v>82</v>
      </c>
      <c r="I5" s="32">
        <f t="shared" si="1"/>
        <v>57.4</v>
      </c>
      <c r="J5" s="30">
        <f t="shared" si="2"/>
        <v>79.674999999999997</v>
      </c>
      <c r="K5" s="29">
        <v>4</v>
      </c>
    </row>
    <row r="6" spans="1:11" ht="30" customHeight="1">
      <c r="A6" s="28" t="s">
        <v>1095</v>
      </c>
      <c r="B6" s="29" t="s">
        <v>1096</v>
      </c>
      <c r="C6" s="29" t="s">
        <v>4036</v>
      </c>
      <c r="D6" s="29" t="s">
        <v>1008</v>
      </c>
      <c r="E6" s="29" t="s">
        <v>349</v>
      </c>
      <c r="F6" s="29" t="s">
        <v>386</v>
      </c>
      <c r="G6" s="11">
        <f t="shared" si="0"/>
        <v>19.349999999999998</v>
      </c>
      <c r="H6" s="5">
        <v>85</v>
      </c>
      <c r="I6" s="32">
        <f t="shared" si="1"/>
        <v>59.499999999999993</v>
      </c>
      <c r="J6" s="30">
        <f t="shared" si="2"/>
        <v>78.849999999999994</v>
      </c>
      <c r="K6" s="29">
        <v>5</v>
      </c>
    </row>
    <row r="7" spans="1:11" ht="30" customHeight="1">
      <c r="A7" s="28" t="s">
        <v>1101</v>
      </c>
      <c r="B7" s="29" t="s">
        <v>1102</v>
      </c>
      <c r="C7" s="29" t="s">
        <v>4036</v>
      </c>
      <c r="D7" s="29" t="s">
        <v>1008</v>
      </c>
      <c r="E7" s="29" t="s">
        <v>349</v>
      </c>
      <c r="F7" s="29" t="s">
        <v>436</v>
      </c>
      <c r="G7" s="11">
        <f t="shared" si="0"/>
        <v>19.2</v>
      </c>
      <c r="H7" s="5">
        <v>85</v>
      </c>
      <c r="I7" s="32">
        <f t="shared" si="1"/>
        <v>59.499999999999993</v>
      </c>
      <c r="J7" s="30">
        <f t="shared" si="2"/>
        <v>78.699999999999989</v>
      </c>
      <c r="K7" s="29">
        <v>6</v>
      </c>
    </row>
    <row r="8" spans="1:11" ht="30" customHeight="1">
      <c r="A8" s="28" t="s">
        <v>1175</v>
      </c>
      <c r="B8" s="29" t="s">
        <v>1176</v>
      </c>
      <c r="C8" s="29" t="s">
        <v>4036</v>
      </c>
      <c r="D8" s="29" t="s">
        <v>1008</v>
      </c>
      <c r="E8" s="29" t="s">
        <v>349</v>
      </c>
      <c r="F8" s="29" t="s">
        <v>449</v>
      </c>
      <c r="G8" s="11">
        <f t="shared" si="0"/>
        <v>18</v>
      </c>
      <c r="H8" s="5">
        <v>85</v>
      </c>
      <c r="I8" s="32">
        <f t="shared" si="1"/>
        <v>59.499999999999993</v>
      </c>
      <c r="J8" s="30">
        <f t="shared" si="2"/>
        <v>77.5</v>
      </c>
      <c r="K8" s="29">
        <v>7</v>
      </c>
    </row>
    <row r="9" spans="1:11" ht="30" customHeight="1">
      <c r="A9" s="28" t="s">
        <v>1209</v>
      </c>
      <c r="B9" s="29" t="s">
        <v>1210</v>
      </c>
      <c r="C9" s="29" t="s">
        <v>4036</v>
      </c>
      <c r="D9" s="29" t="s">
        <v>1008</v>
      </c>
      <c r="E9" s="29" t="s">
        <v>349</v>
      </c>
      <c r="F9" s="29" t="s">
        <v>415</v>
      </c>
      <c r="G9" s="11">
        <f t="shared" si="0"/>
        <v>17.25</v>
      </c>
      <c r="H9" s="5">
        <v>86</v>
      </c>
      <c r="I9" s="32">
        <f t="shared" si="1"/>
        <v>60.199999999999996</v>
      </c>
      <c r="J9" s="30">
        <f t="shared" si="2"/>
        <v>77.449999999999989</v>
      </c>
      <c r="K9" s="29">
        <v>8</v>
      </c>
    </row>
    <row r="10" spans="1:11" ht="30" customHeight="1">
      <c r="A10" s="28" t="s">
        <v>1006</v>
      </c>
      <c r="B10" s="29" t="s">
        <v>1007</v>
      </c>
      <c r="C10" s="29" t="s">
        <v>4036</v>
      </c>
      <c r="D10" s="29" t="s">
        <v>1008</v>
      </c>
      <c r="E10" s="29" t="s">
        <v>349</v>
      </c>
      <c r="F10" s="29" t="s">
        <v>2125</v>
      </c>
      <c r="G10" s="11">
        <f t="shared" si="0"/>
        <v>22.425000000000001</v>
      </c>
      <c r="H10" s="5">
        <v>78</v>
      </c>
      <c r="I10" s="32">
        <f t="shared" si="1"/>
        <v>54.599999999999994</v>
      </c>
      <c r="J10" s="30">
        <f t="shared" si="2"/>
        <v>77.024999999999991</v>
      </c>
      <c r="K10" s="29">
        <v>9</v>
      </c>
    </row>
    <row r="11" spans="1:11" ht="30" customHeight="1">
      <c r="A11" s="28" t="s">
        <v>1014</v>
      </c>
      <c r="B11" s="29" t="s">
        <v>1015</v>
      </c>
      <c r="C11" s="29" t="s">
        <v>4036</v>
      </c>
      <c r="D11" s="29" t="s">
        <v>1008</v>
      </c>
      <c r="E11" s="29" t="s">
        <v>349</v>
      </c>
      <c r="F11" s="29" t="s">
        <v>2555</v>
      </c>
      <c r="G11" s="11">
        <f t="shared" si="0"/>
        <v>21.75</v>
      </c>
      <c r="H11" s="5">
        <v>78</v>
      </c>
      <c r="I11" s="32">
        <f t="shared" si="1"/>
        <v>54.599999999999994</v>
      </c>
      <c r="J11" s="30">
        <f t="shared" si="2"/>
        <v>76.349999999999994</v>
      </c>
      <c r="K11" s="29">
        <v>10</v>
      </c>
    </row>
    <row r="12" spans="1:11" ht="30" customHeight="1">
      <c r="A12" s="28" t="s">
        <v>1028</v>
      </c>
      <c r="B12" s="29" t="s">
        <v>1029</v>
      </c>
      <c r="C12" s="29" t="s">
        <v>4036</v>
      </c>
      <c r="D12" s="29" t="s">
        <v>1008</v>
      </c>
      <c r="E12" s="29" t="s">
        <v>349</v>
      </c>
      <c r="F12" s="29" t="s">
        <v>2079</v>
      </c>
      <c r="G12" s="11">
        <f t="shared" si="0"/>
        <v>21</v>
      </c>
      <c r="H12" s="5">
        <v>79</v>
      </c>
      <c r="I12" s="32">
        <f t="shared" si="1"/>
        <v>55.3</v>
      </c>
      <c r="J12" s="30">
        <f t="shared" si="2"/>
        <v>76.3</v>
      </c>
      <c r="K12" s="29">
        <v>11</v>
      </c>
    </row>
    <row r="13" spans="1:11" ht="30" customHeight="1">
      <c r="A13" s="28" t="s">
        <v>1036</v>
      </c>
      <c r="B13" s="29" t="s">
        <v>1037</v>
      </c>
      <c r="C13" s="29" t="s">
        <v>4036</v>
      </c>
      <c r="D13" s="29" t="s">
        <v>1008</v>
      </c>
      <c r="E13" s="29" t="s">
        <v>349</v>
      </c>
      <c r="F13" s="29" t="s">
        <v>2619</v>
      </c>
      <c r="G13" s="11">
        <f t="shared" si="0"/>
        <v>20.774999999999999</v>
      </c>
      <c r="H13" s="5">
        <v>79</v>
      </c>
      <c r="I13" s="32">
        <f t="shared" si="1"/>
        <v>55.3</v>
      </c>
      <c r="J13" s="30">
        <f t="shared" si="2"/>
        <v>76.074999999999989</v>
      </c>
      <c r="K13" s="29">
        <v>12</v>
      </c>
    </row>
    <row r="14" spans="1:11" ht="30" customHeight="1">
      <c r="A14" s="28" t="s">
        <v>1026</v>
      </c>
      <c r="B14" s="29" t="s">
        <v>1027</v>
      </c>
      <c r="C14" s="29" t="s">
        <v>4036</v>
      </c>
      <c r="D14" s="29" t="s">
        <v>1008</v>
      </c>
      <c r="E14" s="29" t="s">
        <v>349</v>
      </c>
      <c r="F14" s="29" t="s">
        <v>2601</v>
      </c>
      <c r="G14" s="11">
        <f t="shared" si="0"/>
        <v>21.15</v>
      </c>
      <c r="H14" s="5">
        <v>78</v>
      </c>
      <c r="I14" s="32">
        <f t="shared" si="1"/>
        <v>54.599999999999994</v>
      </c>
      <c r="J14" s="30">
        <f t="shared" si="2"/>
        <v>75.75</v>
      </c>
      <c r="K14" s="29">
        <v>13</v>
      </c>
    </row>
    <row r="15" spans="1:11" ht="30" customHeight="1">
      <c r="A15" s="28" t="s">
        <v>1032</v>
      </c>
      <c r="B15" s="29" t="s">
        <v>1033</v>
      </c>
      <c r="C15" s="29" t="s">
        <v>4036</v>
      </c>
      <c r="D15" s="29" t="s">
        <v>1008</v>
      </c>
      <c r="E15" s="29" t="s">
        <v>349</v>
      </c>
      <c r="F15" s="29" t="s">
        <v>433</v>
      </c>
      <c r="G15" s="11">
        <f t="shared" si="0"/>
        <v>20.925000000000001</v>
      </c>
      <c r="H15" s="5">
        <v>78</v>
      </c>
      <c r="I15" s="32">
        <f t="shared" si="1"/>
        <v>54.599999999999994</v>
      </c>
      <c r="J15" s="30">
        <f t="shared" si="2"/>
        <v>75.524999999999991</v>
      </c>
      <c r="K15" s="29">
        <v>14</v>
      </c>
    </row>
    <row r="16" spans="1:11" ht="30" customHeight="1">
      <c r="A16" s="28" t="s">
        <v>1022</v>
      </c>
      <c r="B16" s="29" t="s">
        <v>1023</v>
      </c>
      <c r="C16" s="29" t="s">
        <v>4036</v>
      </c>
      <c r="D16" s="29" t="s">
        <v>1008</v>
      </c>
      <c r="E16" s="29" t="s">
        <v>349</v>
      </c>
      <c r="F16" s="29" t="s">
        <v>478</v>
      </c>
      <c r="G16" s="11">
        <f t="shared" si="0"/>
        <v>21.45</v>
      </c>
      <c r="H16" s="5">
        <v>77</v>
      </c>
      <c r="I16" s="32">
        <f t="shared" si="1"/>
        <v>53.9</v>
      </c>
      <c r="J16" s="30">
        <f t="shared" si="2"/>
        <v>75.349999999999994</v>
      </c>
      <c r="K16" s="29">
        <v>15</v>
      </c>
    </row>
    <row r="17" spans="1:11" ht="30" customHeight="1">
      <c r="A17" s="28" t="s">
        <v>1063</v>
      </c>
      <c r="B17" s="29" t="s">
        <v>1064</v>
      </c>
      <c r="C17" s="29" t="s">
        <v>4036</v>
      </c>
      <c r="D17" s="29" t="s">
        <v>1008</v>
      </c>
      <c r="E17" s="29" t="s">
        <v>349</v>
      </c>
      <c r="F17" s="29" t="s">
        <v>2689</v>
      </c>
      <c r="G17" s="11">
        <f t="shared" si="0"/>
        <v>20.024999999999999</v>
      </c>
      <c r="H17" s="5">
        <v>79</v>
      </c>
      <c r="I17" s="32">
        <f t="shared" si="1"/>
        <v>55.3</v>
      </c>
      <c r="J17" s="30">
        <f t="shared" si="2"/>
        <v>75.324999999999989</v>
      </c>
      <c r="K17" s="29">
        <v>16</v>
      </c>
    </row>
    <row r="18" spans="1:11" ht="30" customHeight="1">
      <c r="A18" s="28" t="s">
        <v>1071</v>
      </c>
      <c r="B18" s="29" t="s">
        <v>1072</v>
      </c>
      <c r="C18" s="29" t="s">
        <v>4036</v>
      </c>
      <c r="D18" s="29" t="s">
        <v>1008</v>
      </c>
      <c r="E18" s="29" t="s">
        <v>349</v>
      </c>
      <c r="F18" s="29" t="s">
        <v>2321</v>
      </c>
      <c r="G18" s="11">
        <f t="shared" si="0"/>
        <v>19.875</v>
      </c>
      <c r="H18" s="5">
        <v>79</v>
      </c>
      <c r="I18" s="32">
        <f t="shared" si="1"/>
        <v>55.3</v>
      </c>
      <c r="J18" s="30">
        <f t="shared" si="2"/>
        <v>75.174999999999997</v>
      </c>
      <c r="K18" s="29">
        <v>17</v>
      </c>
    </row>
    <row r="19" spans="1:11" ht="30" customHeight="1">
      <c r="A19" s="28" t="s">
        <v>1016</v>
      </c>
      <c r="B19" s="29" t="s">
        <v>1017</v>
      </c>
      <c r="C19" s="29" t="s">
        <v>4036</v>
      </c>
      <c r="D19" s="29" t="s">
        <v>1008</v>
      </c>
      <c r="E19" s="29" t="s">
        <v>349</v>
      </c>
      <c r="F19" s="29" t="s">
        <v>355</v>
      </c>
      <c r="G19" s="11">
        <f t="shared" si="0"/>
        <v>21.675000000000001</v>
      </c>
      <c r="H19" s="5">
        <v>76</v>
      </c>
      <c r="I19" s="32">
        <f t="shared" si="1"/>
        <v>53.199999999999996</v>
      </c>
      <c r="J19" s="30">
        <f t="shared" si="2"/>
        <v>74.875</v>
      </c>
      <c r="K19" s="29">
        <v>18</v>
      </c>
    </row>
    <row r="20" spans="1:11" ht="30" customHeight="1">
      <c r="A20" s="28" t="s">
        <v>1011</v>
      </c>
      <c r="B20" s="29" t="s">
        <v>1012</v>
      </c>
      <c r="C20" s="29" t="s">
        <v>4036</v>
      </c>
      <c r="D20" s="29" t="s">
        <v>1008</v>
      </c>
      <c r="E20" s="29" t="s">
        <v>349</v>
      </c>
      <c r="F20" s="29" t="s">
        <v>2218</v>
      </c>
      <c r="G20" s="11">
        <f t="shared" si="0"/>
        <v>22.274999999999999</v>
      </c>
      <c r="H20" s="5">
        <v>75</v>
      </c>
      <c r="I20" s="32">
        <f t="shared" si="1"/>
        <v>52.5</v>
      </c>
      <c r="J20" s="30">
        <f t="shared" si="2"/>
        <v>74.775000000000006</v>
      </c>
      <c r="K20" s="29">
        <v>19</v>
      </c>
    </row>
    <row r="21" spans="1:11" ht="30" customHeight="1">
      <c r="A21" s="28" t="s">
        <v>1091</v>
      </c>
      <c r="B21" s="29" t="s">
        <v>1092</v>
      </c>
      <c r="C21" s="29" t="s">
        <v>4036</v>
      </c>
      <c r="D21" s="29" t="s">
        <v>1008</v>
      </c>
      <c r="E21" s="29" t="s">
        <v>349</v>
      </c>
      <c r="F21" s="29" t="s">
        <v>382</v>
      </c>
      <c r="G21" s="11">
        <f t="shared" si="0"/>
        <v>19.425000000000001</v>
      </c>
      <c r="H21" s="5">
        <v>79</v>
      </c>
      <c r="I21" s="32">
        <f t="shared" si="1"/>
        <v>55.3</v>
      </c>
      <c r="J21" s="30">
        <f t="shared" si="2"/>
        <v>74.724999999999994</v>
      </c>
      <c r="K21" s="29">
        <v>20</v>
      </c>
    </row>
    <row r="22" spans="1:11" ht="30" customHeight="1">
      <c r="A22" s="28" t="s">
        <v>1067</v>
      </c>
      <c r="B22" s="29" t="s">
        <v>1068</v>
      </c>
      <c r="C22" s="29" t="s">
        <v>4036</v>
      </c>
      <c r="D22" s="29" t="s">
        <v>1008</v>
      </c>
      <c r="E22" s="29" t="s">
        <v>349</v>
      </c>
      <c r="F22" s="29" t="s">
        <v>373</v>
      </c>
      <c r="G22" s="11">
        <f t="shared" si="0"/>
        <v>19.95</v>
      </c>
      <c r="H22" s="5">
        <v>78</v>
      </c>
      <c r="I22" s="32">
        <f t="shared" si="1"/>
        <v>54.599999999999994</v>
      </c>
      <c r="J22" s="30">
        <f t="shared" si="2"/>
        <v>74.55</v>
      </c>
      <c r="K22" s="29">
        <v>21</v>
      </c>
    </row>
    <row r="23" spans="1:11" ht="30" customHeight="1">
      <c r="A23" s="28" t="s">
        <v>1105</v>
      </c>
      <c r="B23" s="29" t="s">
        <v>1106</v>
      </c>
      <c r="C23" s="29" t="s">
        <v>4036</v>
      </c>
      <c r="D23" s="29" t="s">
        <v>1008</v>
      </c>
      <c r="E23" s="29" t="s">
        <v>349</v>
      </c>
      <c r="F23" s="29" t="s">
        <v>2149</v>
      </c>
      <c r="G23" s="11">
        <f t="shared" si="0"/>
        <v>19.125</v>
      </c>
      <c r="H23" s="5">
        <v>79</v>
      </c>
      <c r="I23" s="32">
        <f t="shared" si="1"/>
        <v>55.3</v>
      </c>
      <c r="J23" s="30">
        <f t="shared" si="2"/>
        <v>74.424999999999997</v>
      </c>
      <c r="K23" s="29">
        <v>22</v>
      </c>
    </row>
    <row r="24" spans="1:11" ht="30" customHeight="1">
      <c r="A24" s="28" t="s">
        <v>3526</v>
      </c>
      <c r="B24" s="29" t="s">
        <v>1013</v>
      </c>
      <c r="C24" s="29" t="s">
        <v>4036</v>
      </c>
      <c r="D24" s="29" t="s">
        <v>1008</v>
      </c>
      <c r="E24" s="29" t="s">
        <v>349</v>
      </c>
      <c r="F24" s="29" t="s">
        <v>2018</v>
      </c>
      <c r="G24" s="11">
        <f t="shared" si="0"/>
        <v>21.9</v>
      </c>
      <c r="H24" s="5">
        <v>75</v>
      </c>
      <c r="I24" s="32">
        <f t="shared" si="1"/>
        <v>52.5</v>
      </c>
      <c r="J24" s="30">
        <f t="shared" si="2"/>
        <v>74.400000000000006</v>
      </c>
      <c r="K24" s="29">
        <v>23</v>
      </c>
    </row>
    <row r="25" spans="1:11" ht="30" customHeight="1">
      <c r="A25" s="28" t="s">
        <v>1075</v>
      </c>
      <c r="B25" s="29" t="s">
        <v>1076</v>
      </c>
      <c r="C25" s="29" t="s">
        <v>4036</v>
      </c>
      <c r="D25" s="29" t="s">
        <v>1008</v>
      </c>
      <c r="E25" s="29" t="s">
        <v>349</v>
      </c>
      <c r="F25" s="29" t="s">
        <v>376</v>
      </c>
      <c r="G25" s="11">
        <f t="shared" si="0"/>
        <v>19.8</v>
      </c>
      <c r="H25" s="5">
        <v>78</v>
      </c>
      <c r="I25" s="32">
        <f t="shared" si="1"/>
        <v>54.599999999999994</v>
      </c>
      <c r="J25" s="30">
        <f t="shared" si="2"/>
        <v>74.399999999999991</v>
      </c>
      <c r="K25" s="29">
        <v>24</v>
      </c>
    </row>
    <row r="26" spans="1:11" ht="30" customHeight="1">
      <c r="A26" s="28" t="s">
        <v>2092</v>
      </c>
      <c r="B26" s="29" t="s">
        <v>1151</v>
      </c>
      <c r="C26" s="29" t="s">
        <v>4036</v>
      </c>
      <c r="D26" s="29" t="s">
        <v>1008</v>
      </c>
      <c r="E26" s="29" t="s">
        <v>349</v>
      </c>
      <c r="F26" s="29" t="s">
        <v>496</v>
      </c>
      <c r="G26" s="11">
        <f t="shared" si="0"/>
        <v>18.375</v>
      </c>
      <c r="H26" s="5">
        <v>80</v>
      </c>
      <c r="I26" s="32">
        <f t="shared" si="1"/>
        <v>56</v>
      </c>
      <c r="J26" s="30">
        <f t="shared" si="2"/>
        <v>74.375</v>
      </c>
      <c r="K26" s="29">
        <v>25</v>
      </c>
    </row>
    <row r="27" spans="1:11" ht="30" customHeight="1">
      <c r="A27" s="28" t="s">
        <v>1080</v>
      </c>
      <c r="B27" s="29" t="s">
        <v>1081</v>
      </c>
      <c r="C27" s="29" t="s">
        <v>4036</v>
      </c>
      <c r="D27" s="29" t="s">
        <v>1008</v>
      </c>
      <c r="E27" s="29" t="s">
        <v>349</v>
      </c>
      <c r="F27" s="29" t="s">
        <v>486</v>
      </c>
      <c r="G27" s="11">
        <f t="shared" si="0"/>
        <v>19.574999999999999</v>
      </c>
      <c r="H27" s="5">
        <v>78</v>
      </c>
      <c r="I27" s="32">
        <f t="shared" si="1"/>
        <v>54.599999999999994</v>
      </c>
      <c r="J27" s="30">
        <f t="shared" si="2"/>
        <v>74.174999999999997</v>
      </c>
      <c r="K27" s="29">
        <v>26</v>
      </c>
    </row>
    <row r="28" spans="1:11" ht="30" customHeight="1">
      <c r="A28" s="28" t="s">
        <v>1130</v>
      </c>
      <c r="B28" s="29" t="s">
        <v>1131</v>
      </c>
      <c r="C28" s="29" t="s">
        <v>4036</v>
      </c>
      <c r="D28" s="29" t="s">
        <v>1008</v>
      </c>
      <c r="E28" s="29" t="s">
        <v>349</v>
      </c>
      <c r="F28" s="29" t="s">
        <v>389</v>
      </c>
      <c r="G28" s="11">
        <f t="shared" si="0"/>
        <v>18.675000000000001</v>
      </c>
      <c r="H28" s="5">
        <v>79</v>
      </c>
      <c r="I28" s="32">
        <f t="shared" si="1"/>
        <v>55.3</v>
      </c>
      <c r="J28" s="30">
        <f t="shared" si="2"/>
        <v>73.974999999999994</v>
      </c>
      <c r="K28" s="29">
        <v>27</v>
      </c>
    </row>
    <row r="29" spans="1:11" ht="30" customHeight="1">
      <c r="A29" s="28" t="s">
        <v>1069</v>
      </c>
      <c r="B29" s="29" t="s">
        <v>1070</v>
      </c>
      <c r="C29" s="29" t="s">
        <v>4036</v>
      </c>
      <c r="D29" s="29" t="s">
        <v>1008</v>
      </c>
      <c r="E29" s="29" t="s">
        <v>349</v>
      </c>
      <c r="F29" s="29" t="s">
        <v>373</v>
      </c>
      <c r="G29" s="11">
        <f t="shared" si="0"/>
        <v>19.95</v>
      </c>
      <c r="H29" s="5">
        <v>77</v>
      </c>
      <c r="I29" s="32">
        <f t="shared" si="1"/>
        <v>53.9</v>
      </c>
      <c r="J29" s="30">
        <f t="shared" si="2"/>
        <v>73.849999999999994</v>
      </c>
      <c r="K29" s="29">
        <v>28</v>
      </c>
    </row>
    <row r="30" spans="1:11" ht="30" customHeight="1">
      <c r="A30" s="28" t="s">
        <v>1265</v>
      </c>
      <c r="B30" s="29" t="s">
        <v>1266</v>
      </c>
      <c r="C30" s="29" t="s">
        <v>4036</v>
      </c>
      <c r="D30" s="29" t="s">
        <v>1008</v>
      </c>
      <c r="E30" s="29" t="s">
        <v>349</v>
      </c>
      <c r="F30" s="29" t="s">
        <v>3008</v>
      </c>
      <c r="G30" s="11">
        <f t="shared" si="0"/>
        <v>15</v>
      </c>
      <c r="H30" s="5">
        <v>84</v>
      </c>
      <c r="I30" s="32">
        <f t="shared" si="1"/>
        <v>58.8</v>
      </c>
      <c r="J30" s="30">
        <f t="shared" si="2"/>
        <v>73.8</v>
      </c>
      <c r="K30" s="29">
        <v>29</v>
      </c>
    </row>
    <row r="31" spans="1:11" ht="30" customHeight="1">
      <c r="A31" s="28" t="s">
        <v>1073</v>
      </c>
      <c r="B31" s="29" t="s">
        <v>1074</v>
      </c>
      <c r="C31" s="29" t="s">
        <v>4036</v>
      </c>
      <c r="D31" s="29" t="s">
        <v>1008</v>
      </c>
      <c r="E31" s="29" t="s">
        <v>349</v>
      </c>
      <c r="F31" s="29" t="s">
        <v>2321</v>
      </c>
      <c r="G31" s="11">
        <f t="shared" si="0"/>
        <v>19.875</v>
      </c>
      <c r="H31" s="5">
        <v>77</v>
      </c>
      <c r="I31" s="32">
        <f t="shared" si="1"/>
        <v>53.9</v>
      </c>
      <c r="J31" s="30">
        <f t="shared" si="2"/>
        <v>73.775000000000006</v>
      </c>
      <c r="K31" s="29">
        <v>30</v>
      </c>
    </row>
    <row r="32" spans="1:11" ht="30" customHeight="1">
      <c r="A32" s="28" t="s">
        <v>1168</v>
      </c>
      <c r="B32" s="29" t="s">
        <v>1169</v>
      </c>
      <c r="C32" s="29" t="s">
        <v>4036</v>
      </c>
      <c r="D32" s="29" t="s">
        <v>1008</v>
      </c>
      <c r="E32" s="29" t="s">
        <v>349</v>
      </c>
      <c r="F32" s="29" t="s">
        <v>397</v>
      </c>
      <c r="G32" s="11">
        <f t="shared" si="0"/>
        <v>18.149999999999999</v>
      </c>
      <c r="H32" s="5">
        <v>79</v>
      </c>
      <c r="I32" s="32">
        <f t="shared" si="1"/>
        <v>55.3</v>
      </c>
      <c r="J32" s="30">
        <f t="shared" si="2"/>
        <v>73.449999999999989</v>
      </c>
      <c r="K32" s="29">
        <v>31</v>
      </c>
    </row>
    <row r="33" spans="1:11" ht="30" customHeight="1">
      <c r="A33" s="28" t="s">
        <v>1018</v>
      </c>
      <c r="B33" s="29" t="s">
        <v>1019</v>
      </c>
      <c r="C33" s="29" t="s">
        <v>4036</v>
      </c>
      <c r="D33" s="29" t="s">
        <v>1008</v>
      </c>
      <c r="E33" s="29" t="s">
        <v>349</v>
      </c>
      <c r="F33" s="29" t="s">
        <v>2128</v>
      </c>
      <c r="G33" s="11">
        <f t="shared" si="0"/>
        <v>21.599999999999998</v>
      </c>
      <c r="H33" s="5">
        <v>74</v>
      </c>
      <c r="I33" s="32">
        <f t="shared" si="1"/>
        <v>51.8</v>
      </c>
      <c r="J33" s="30">
        <f t="shared" si="2"/>
        <v>73.399999999999991</v>
      </c>
      <c r="K33" s="29">
        <v>32</v>
      </c>
    </row>
    <row r="34" spans="1:11" ht="30" customHeight="1">
      <c r="A34" s="28" t="s">
        <v>1020</v>
      </c>
      <c r="B34" s="29" t="s">
        <v>1021</v>
      </c>
      <c r="C34" s="29" t="s">
        <v>4036</v>
      </c>
      <c r="D34" s="29" t="s">
        <v>1008</v>
      </c>
      <c r="E34" s="29" t="s">
        <v>349</v>
      </c>
      <c r="F34" s="29" t="s">
        <v>2566</v>
      </c>
      <c r="G34" s="11">
        <f t="shared" ref="G34:G65" si="3">F34*30%</f>
        <v>21.524999999999999</v>
      </c>
      <c r="H34" s="5">
        <v>74</v>
      </c>
      <c r="I34" s="32">
        <f t="shared" ref="I34:I65" si="4">H34*0.7</f>
        <v>51.8</v>
      </c>
      <c r="J34" s="30">
        <f t="shared" ref="J34:J65" si="5">G34+I34</f>
        <v>73.324999999999989</v>
      </c>
      <c r="K34" s="29">
        <v>33</v>
      </c>
    </row>
    <row r="35" spans="1:11" ht="30" customHeight="1">
      <c r="A35" s="28" t="s">
        <v>2048</v>
      </c>
      <c r="B35" s="29" t="s">
        <v>1132</v>
      </c>
      <c r="C35" s="29" t="s">
        <v>4036</v>
      </c>
      <c r="D35" s="29" t="s">
        <v>1008</v>
      </c>
      <c r="E35" s="29" t="s">
        <v>349</v>
      </c>
      <c r="F35" s="29" t="s">
        <v>2205</v>
      </c>
      <c r="G35" s="11">
        <f t="shared" si="3"/>
        <v>18.599999999999998</v>
      </c>
      <c r="H35" s="5">
        <v>78</v>
      </c>
      <c r="I35" s="32">
        <f t="shared" si="4"/>
        <v>54.599999999999994</v>
      </c>
      <c r="J35" s="30">
        <f t="shared" si="5"/>
        <v>73.199999999999989</v>
      </c>
      <c r="K35" s="29">
        <v>34</v>
      </c>
    </row>
    <row r="36" spans="1:11" ht="30" customHeight="1">
      <c r="A36" s="28" t="s">
        <v>1145</v>
      </c>
      <c r="B36" s="29" t="s">
        <v>1146</v>
      </c>
      <c r="C36" s="29" t="s">
        <v>4036</v>
      </c>
      <c r="D36" s="29" t="s">
        <v>1008</v>
      </c>
      <c r="E36" s="29" t="s">
        <v>349</v>
      </c>
      <c r="F36" s="29" t="s">
        <v>444</v>
      </c>
      <c r="G36" s="11">
        <f t="shared" si="3"/>
        <v>18.45</v>
      </c>
      <c r="H36" s="5">
        <v>78</v>
      </c>
      <c r="I36" s="32">
        <f t="shared" si="4"/>
        <v>54.599999999999994</v>
      </c>
      <c r="J36" s="30">
        <f t="shared" si="5"/>
        <v>73.05</v>
      </c>
      <c r="K36" s="29">
        <v>35</v>
      </c>
    </row>
    <row r="37" spans="1:11" ht="30" customHeight="1">
      <c r="A37" s="28" t="s">
        <v>2876</v>
      </c>
      <c r="B37" s="29" t="s">
        <v>1044</v>
      </c>
      <c r="C37" s="29" t="s">
        <v>4036</v>
      </c>
      <c r="D37" s="29" t="s">
        <v>1008</v>
      </c>
      <c r="E37" s="29" t="s">
        <v>349</v>
      </c>
      <c r="F37" s="29" t="s">
        <v>2268</v>
      </c>
      <c r="G37" s="11">
        <f t="shared" si="3"/>
        <v>20.474999999999998</v>
      </c>
      <c r="H37" s="5">
        <v>75</v>
      </c>
      <c r="I37" s="32">
        <f t="shared" si="4"/>
        <v>52.5</v>
      </c>
      <c r="J37" s="30">
        <f t="shared" si="5"/>
        <v>72.974999999999994</v>
      </c>
      <c r="K37" s="29">
        <v>36</v>
      </c>
    </row>
    <row r="38" spans="1:11" ht="30" customHeight="1">
      <c r="A38" s="28" t="s">
        <v>1156</v>
      </c>
      <c r="B38" s="29" t="s">
        <v>1157</v>
      </c>
      <c r="C38" s="29" t="s">
        <v>4036</v>
      </c>
      <c r="D38" s="29" t="s">
        <v>1008</v>
      </c>
      <c r="E38" s="29" t="s">
        <v>349</v>
      </c>
      <c r="F38" s="29" t="s">
        <v>392</v>
      </c>
      <c r="G38" s="11">
        <f t="shared" si="3"/>
        <v>18.3</v>
      </c>
      <c r="H38" s="5">
        <v>78</v>
      </c>
      <c r="I38" s="32">
        <f t="shared" si="4"/>
        <v>54.599999999999994</v>
      </c>
      <c r="J38" s="30">
        <f t="shared" si="5"/>
        <v>72.899999999999991</v>
      </c>
      <c r="K38" s="29">
        <v>37</v>
      </c>
    </row>
    <row r="39" spans="1:11" ht="30" customHeight="1">
      <c r="A39" s="28" t="s">
        <v>1078</v>
      </c>
      <c r="B39" s="29" t="s">
        <v>1079</v>
      </c>
      <c r="C39" s="29" t="s">
        <v>4036</v>
      </c>
      <c r="D39" s="29" t="s">
        <v>1008</v>
      </c>
      <c r="E39" s="29" t="s">
        <v>349</v>
      </c>
      <c r="F39" s="29" t="s">
        <v>483</v>
      </c>
      <c r="G39" s="11">
        <f t="shared" si="3"/>
        <v>19.649999999999999</v>
      </c>
      <c r="H39" s="5">
        <v>76</v>
      </c>
      <c r="I39" s="32">
        <f t="shared" si="4"/>
        <v>53.199999999999996</v>
      </c>
      <c r="J39" s="30">
        <f t="shared" si="5"/>
        <v>72.849999999999994</v>
      </c>
      <c r="K39" s="29">
        <v>38</v>
      </c>
    </row>
    <row r="40" spans="1:11" ht="30" customHeight="1">
      <c r="A40" s="28" t="s">
        <v>1119</v>
      </c>
      <c r="B40" s="29" t="s">
        <v>1120</v>
      </c>
      <c r="C40" s="29" t="s">
        <v>4036</v>
      </c>
      <c r="D40" s="29" t="s">
        <v>1008</v>
      </c>
      <c r="E40" s="29" t="s">
        <v>349</v>
      </c>
      <c r="F40" s="29" t="s">
        <v>439</v>
      </c>
      <c r="G40" s="11">
        <f t="shared" si="3"/>
        <v>18.899999999999999</v>
      </c>
      <c r="H40" s="5">
        <v>77</v>
      </c>
      <c r="I40" s="32">
        <f t="shared" si="4"/>
        <v>53.9</v>
      </c>
      <c r="J40" s="30">
        <f t="shared" si="5"/>
        <v>72.8</v>
      </c>
      <c r="K40" s="29">
        <v>39</v>
      </c>
    </row>
    <row r="41" spans="1:11" ht="30" customHeight="1">
      <c r="A41" s="28" t="s">
        <v>1030</v>
      </c>
      <c r="B41" s="29" t="s">
        <v>1031</v>
      </c>
      <c r="C41" s="29" t="s">
        <v>4036</v>
      </c>
      <c r="D41" s="29" t="s">
        <v>1008</v>
      </c>
      <c r="E41" s="29" t="s">
        <v>349</v>
      </c>
      <c r="F41" s="29" t="s">
        <v>433</v>
      </c>
      <c r="G41" s="11">
        <f t="shared" si="3"/>
        <v>20.925000000000001</v>
      </c>
      <c r="H41" s="5">
        <v>74</v>
      </c>
      <c r="I41" s="32">
        <f t="shared" si="4"/>
        <v>51.8</v>
      </c>
      <c r="J41" s="30">
        <f t="shared" si="5"/>
        <v>72.724999999999994</v>
      </c>
      <c r="K41" s="29">
        <v>40</v>
      </c>
    </row>
    <row r="42" spans="1:11" ht="30" customHeight="1">
      <c r="A42" s="28" t="s">
        <v>1126</v>
      </c>
      <c r="B42" s="29" t="s">
        <v>1127</v>
      </c>
      <c r="C42" s="29" t="s">
        <v>4036</v>
      </c>
      <c r="D42" s="29" t="s">
        <v>1008</v>
      </c>
      <c r="E42" s="29" t="s">
        <v>349</v>
      </c>
      <c r="F42" s="29" t="s">
        <v>2108</v>
      </c>
      <c r="G42" s="11">
        <f t="shared" si="3"/>
        <v>18.824999999999999</v>
      </c>
      <c r="H42" s="5">
        <v>77</v>
      </c>
      <c r="I42" s="32">
        <f t="shared" si="4"/>
        <v>53.9</v>
      </c>
      <c r="J42" s="30">
        <f t="shared" si="5"/>
        <v>72.724999999999994</v>
      </c>
      <c r="K42" s="29">
        <v>41</v>
      </c>
    </row>
    <row r="43" spans="1:11" ht="30" customHeight="1">
      <c r="A43" s="28" t="s">
        <v>1085</v>
      </c>
      <c r="B43" s="29" t="s">
        <v>1086</v>
      </c>
      <c r="C43" s="29" t="s">
        <v>4036</v>
      </c>
      <c r="D43" s="29" t="s">
        <v>1008</v>
      </c>
      <c r="E43" s="29" t="s">
        <v>349</v>
      </c>
      <c r="F43" s="29" t="s">
        <v>379</v>
      </c>
      <c r="G43" s="11">
        <f t="shared" si="3"/>
        <v>19.5</v>
      </c>
      <c r="H43" s="5">
        <v>76</v>
      </c>
      <c r="I43" s="32">
        <f t="shared" si="4"/>
        <v>53.199999999999996</v>
      </c>
      <c r="J43" s="30">
        <f t="shared" si="5"/>
        <v>72.699999999999989</v>
      </c>
      <c r="K43" s="29">
        <v>42</v>
      </c>
    </row>
    <row r="44" spans="1:11" ht="30" customHeight="1">
      <c r="A44" s="28" t="s">
        <v>1089</v>
      </c>
      <c r="B44" s="29" t="s">
        <v>1090</v>
      </c>
      <c r="C44" s="29" t="s">
        <v>4036</v>
      </c>
      <c r="D44" s="29" t="s">
        <v>1008</v>
      </c>
      <c r="E44" s="29" t="s">
        <v>349</v>
      </c>
      <c r="F44" s="29" t="s">
        <v>379</v>
      </c>
      <c r="G44" s="11">
        <f t="shared" si="3"/>
        <v>19.5</v>
      </c>
      <c r="H44" s="5">
        <v>76</v>
      </c>
      <c r="I44" s="32">
        <f t="shared" si="4"/>
        <v>53.199999999999996</v>
      </c>
      <c r="J44" s="30">
        <f t="shared" si="5"/>
        <v>72.699999999999989</v>
      </c>
      <c r="K44" s="29">
        <v>43</v>
      </c>
    </row>
    <row r="45" spans="1:11" ht="30" customHeight="1">
      <c r="A45" s="28" t="s">
        <v>1053</v>
      </c>
      <c r="B45" s="29" t="s">
        <v>1054</v>
      </c>
      <c r="C45" s="29" t="s">
        <v>4036</v>
      </c>
      <c r="D45" s="29" t="s">
        <v>1008</v>
      </c>
      <c r="E45" s="29" t="s">
        <v>349</v>
      </c>
      <c r="F45" s="29" t="s">
        <v>366</v>
      </c>
      <c r="G45" s="11">
        <f t="shared" si="3"/>
        <v>20.175000000000001</v>
      </c>
      <c r="H45" s="5">
        <v>75</v>
      </c>
      <c r="I45" s="32">
        <f t="shared" si="4"/>
        <v>52.5</v>
      </c>
      <c r="J45" s="30">
        <f t="shared" si="5"/>
        <v>72.674999999999997</v>
      </c>
      <c r="K45" s="29">
        <v>44</v>
      </c>
    </row>
    <row r="46" spans="1:11" ht="30" customHeight="1">
      <c r="A46" s="28" t="s">
        <v>1177</v>
      </c>
      <c r="B46" s="29" t="s">
        <v>1178</v>
      </c>
      <c r="C46" s="29" t="s">
        <v>4036</v>
      </c>
      <c r="D46" s="29" t="s">
        <v>1008</v>
      </c>
      <c r="E46" s="29" t="s">
        <v>349</v>
      </c>
      <c r="F46" s="29" t="s">
        <v>449</v>
      </c>
      <c r="G46" s="11">
        <f t="shared" si="3"/>
        <v>18</v>
      </c>
      <c r="H46" s="5">
        <v>78</v>
      </c>
      <c r="I46" s="32">
        <f t="shared" si="4"/>
        <v>54.599999999999994</v>
      </c>
      <c r="J46" s="30">
        <f t="shared" si="5"/>
        <v>72.599999999999994</v>
      </c>
      <c r="K46" s="29">
        <v>45</v>
      </c>
    </row>
    <row r="47" spans="1:11" ht="30" customHeight="1">
      <c r="A47" s="28" t="s">
        <v>1038</v>
      </c>
      <c r="B47" s="29" t="s">
        <v>1039</v>
      </c>
      <c r="C47" s="29" t="s">
        <v>4036</v>
      </c>
      <c r="D47" s="29" t="s">
        <v>1008</v>
      </c>
      <c r="E47" s="29" t="s">
        <v>349</v>
      </c>
      <c r="F47" s="29" t="s">
        <v>2619</v>
      </c>
      <c r="G47" s="11">
        <f t="shared" si="3"/>
        <v>20.774999999999999</v>
      </c>
      <c r="H47" s="5">
        <v>74</v>
      </c>
      <c r="I47" s="32">
        <f t="shared" si="4"/>
        <v>51.8</v>
      </c>
      <c r="J47" s="30">
        <f t="shared" si="5"/>
        <v>72.574999999999989</v>
      </c>
      <c r="K47" s="29">
        <v>46</v>
      </c>
    </row>
    <row r="48" spans="1:11" ht="30" customHeight="1">
      <c r="A48" s="28" t="s">
        <v>1133</v>
      </c>
      <c r="B48" s="29" t="s">
        <v>1134</v>
      </c>
      <c r="C48" s="29" t="s">
        <v>4036</v>
      </c>
      <c r="D48" s="29" t="s">
        <v>1008</v>
      </c>
      <c r="E48" s="29" t="s">
        <v>349</v>
      </c>
      <c r="F48" s="29" t="s">
        <v>2205</v>
      </c>
      <c r="G48" s="11">
        <f t="shared" si="3"/>
        <v>18.599999999999998</v>
      </c>
      <c r="H48" s="5">
        <v>77</v>
      </c>
      <c r="I48" s="32">
        <f t="shared" si="4"/>
        <v>53.9</v>
      </c>
      <c r="J48" s="30">
        <f t="shared" si="5"/>
        <v>72.5</v>
      </c>
      <c r="K48" s="29">
        <v>47</v>
      </c>
    </row>
    <row r="49" spans="1:11" ht="30" customHeight="1">
      <c r="A49" s="28" t="s">
        <v>1141</v>
      </c>
      <c r="B49" s="29" t="s">
        <v>1142</v>
      </c>
      <c r="C49" s="29" t="s">
        <v>4036</v>
      </c>
      <c r="D49" s="29" t="s">
        <v>1008</v>
      </c>
      <c r="E49" s="29" t="s">
        <v>349</v>
      </c>
      <c r="F49" s="29" t="s">
        <v>2091</v>
      </c>
      <c r="G49" s="11">
        <f t="shared" si="3"/>
        <v>18.524999999999999</v>
      </c>
      <c r="H49" s="5">
        <v>77</v>
      </c>
      <c r="I49" s="32">
        <f t="shared" si="4"/>
        <v>53.9</v>
      </c>
      <c r="J49" s="30">
        <f t="shared" si="5"/>
        <v>72.424999999999997</v>
      </c>
      <c r="K49" s="29">
        <v>48</v>
      </c>
    </row>
    <row r="50" spans="1:11" ht="30" customHeight="1">
      <c r="A50" s="28" t="s">
        <v>1137</v>
      </c>
      <c r="B50" s="29" t="s">
        <v>1138</v>
      </c>
      <c r="C50" s="29" t="s">
        <v>4036</v>
      </c>
      <c r="D50" s="29" t="s">
        <v>1008</v>
      </c>
      <c r="E50" s="29" t="s">
        <v>349</v>
      </c>
      <c r="F50" s="29" t="s">
        <v>2091</v>
      </c>
      <c r="G50" s="11">
        <f t="shared" si="3"/>
        <v>18.524999999999999</v>
      </c>
      <c r="H50" s="5">
        <v>77</v>
      </c>
      <c r="I50" s="32">
        <f t="shared" si="4"/>
        <v>53.9</v>
      </c>
      <c r="J50" s="30">
        <f t="shared" si="5"/>
        <v>72.424999999999997</v>
      </c>
      <c r="K50" s="29">
        <v>49</v>
      </c>
    </row>
    <row r="51" spans="1:11" s="16" customFormat="1" ht="30" customHeight="1">
      <c r="A51" s="28" t="s">
        <v>1149</v>
      </c>
      <c r="B51" s="29" t="s">
        <v>1150</v>
      </c>
      <c r="C51" s="29" t="s">
        <v>4036</v>
      </c>
      <c r="D51" s="29" t="s">
        <v>1008</v>
      </c>
      <c r="E51" s="29" t="s">
        <v>349</v>
      </c>
      <c r="F51" s="29" t="s">
        <v>444</v>
      </c>
      <c r="G51" s="11">
        <f t="shared" si="3"/>
        <v>18.45</v>
      </c>
      <c r="H51" s="5">
        <v>77</v>
      </c>
      <c r="I51" s="32">
        <f t="shared" si="4"/>
        <v>53.9</v>
      </c>
      <c r="J51" s="30">
        <f t="shared" si="5"/>
        <v>72.349999999999994</v>
      </c>
      <c r="K51" s="29">
        <v>50</v>
      </c>
    </row>
    <row r="52" spans="1:11" ht="30" customHeight="1">
      <c r="A52" s="28" t="s">
        <v>1109</v>
      </c>
      <c r="B52" s="29" t="s">
        <v>1110</v>
      </c>
      <c r="C52" s="29" t="s">
        <v>4036</v>
      </c>
      <c r="D52" s="29" t="s">
        <v>1008</v>
      </c>
      <c r="E52" s="29" t="s">
        <v>349</v>
      </c>
      <c r="F52" s="29" t="s">
        <v>2149</v>
      </c>
      <c r="G52" s="11">
        <f t="shared" si="3"/>
        <v>19.125</v>
      </c>
      <c r="H52" s="5">
        <v>76</v>
      </c>
      <c r="I52" s="32">
        <f t="shared" si="4"/>
        <v>53.199999999999996</v>
      </c>
      <c r="J52" s="30">
        <f t="shared" si="5"/>
        <v>72.324999999999989</v>
      </c>
      <c r="K52" s="29">
        <v>51</v>
      </c>
    </row>
    <row r="53" spans="1:11" ht="30" customHeight="1">
      <c r="A53" s="28" t="s">
        <v>1191</v>
      </c>
      <c r="B53" s="29" t="s">
        <v>1192</v>
      </c>
      <c r="C53" s="29" t="s">
        <v>4036</v>
      </c>
      <c r="D53" s="29" t="s">
        <v>1008</v>
      </c>
      <c r="E53" s="29" t="s">
        <v>349</v>
      </c>
      <c r="F53" s="29" t="s">
        <v>555</v>
      </c>
      <c r="G53" s="11">
        <f t="shared" si="3"/>
        <v>17.625</v>
      </c>
      <c r="H53" s="5">
        <v>78</v>
      </c>
      <c r="I53" s="32">
        <f t="shared" si="4"/>
        <v>54.599999999999994</v>
      </c>
      <c r="J53" s="30">
        <f t="shared" si="5"/>
        <v>72.224999999999994</v>
      </c>
      <c r="K53" s="29">
        <v>52</v>
      </c>
    </row>
    <row r="54" spans="1:11" ht="30" customHeight="1">
      <c r="A54" s="28" t="s">
        <v>1956</v>
      </c>
      <c r="B54" s="29" t="s">
        <v>1125</v>
      </c>
      <c r="C54" s="29" t="s">
        <v>4036</v>
      </c>
      <c r="D54" s="29" t="s">
        <v>1008</v>
      </c>
      <c r="E54" s="29" t="s">
        <v>349</v>
      </c>
      <c r="F54" s="29" t="s">
        <v>2108</v>
      </c>
      <c r="G54" s="11">
        <f t="shared" si="3"/>
        <v>18.824999999999999</v>
      </c>
      <c r="H54" s="5">
        <v>76</v>
      </c>
      <c r="I54" s="32">
        <f t="shared" si="4"/>
        <v>53.199999999999996</v>
      </c>
      <c r="J54" s="30">
        <f t="shared" si="5"/>
        <v>72.024999999999991</v>
      </c>
      <c r="K54" s="29">
        <v>53</v>
      </c>
    </row>
    <row r="55" spans="1:11" ht="30" customHeight="1">
      <c r="A55" s="28" t="s">
        <v>2092</v>
      </c>
      <c r="B55" s="29" t="s">
        <v>1174</v>
      </c>
      <c r="C55" s="29" t="s">
        <v>4036</v>
      </c>
      <c r="D55" s="29" t="s">
        <v>1008</v>
      </c>
      <c r="E55" s="29" t="s">
        <v>349</v>
      </c>
      <c r="F55" s="29" t="s">
        <v>501</v>
      </c>
      <c r="G55" s="11">
        <f t="shared" si="3"/>
        <v>18.074999999999999</v>
      </c>
      <c r="H55" s="5">
        <v>77</v>
      </c>
      <c r="I55" s="32">
        <f t="shared" si="4"/>
        <v>53.9</v>
      </c>
      <c r="J55" s="30">
        <f t="shared" si="5"/>
        <v>71.974999999999994</v>
      </c>
      <c r="K55" s="29">
        <v>54</v>
      </c>
    </row>
    <row r="56" spans="1:11" ht="30" customHeight="1">
      <c r="A56" s="28" t="s">
        <v>1040</v>
      </c>
      <c r="B56" s="29" t="s">
        <v>1041</v>
      </c>
      <c r="C56" s="29" t="s">
        <v>4036</v>
      </c>
      <c r="D56" s="29" t="s">
        <v>1008</v>
      </c>
      <c r="E56" s="29" t="s">
        <v>349</v>
      </c>
      <c r="F56" s="29" t="s">
        <v>2082</v>
      </c>
      <c r="G56" s="11">
        <f t="shared" si="3"/>
        <v>20.7</v>
      </c>
      <c r="H56" s="5">
        <v>73</v>
      </c>
      <c r="I56" s="32">
        <f t="shared" si="4"/>
        <v>51.099999999999994</v>
      </c>
      <c r="J56" s="30">
        <f t="shared" si="5"/>
        <v>71.8</v>
      </c>
      <c r="K56" s="29">
        <v>55</v>
      </c>
    </row>
    <row r="57" spans="1:11" ht="30" customHeight="1">
      <c r="A57" s="28" t="s">
        <v>1065</v>
      </c>
      <c r="B57" s="29" t="s">
        <v>1066</v>
      </c>
      <c r="C57" s="29" t="s">
        <v>4036</v>
      </c>
      <c r="D57" s="29" t="s">
        <v>1008</v>
      </c>
      <c r="E57" s="29" t="s">
        <v>349</v>
      </c>
      <c r="F57" s="29" t="s">
        <v>373</v>
      </c>
      <c r="G57" s="11">
        <f t="shared" si="3"/>
        <v>19.95</v>
      </c>
      <c r="H57" s="5">
        <v>74</v>
      </c>
      <c r="I57" s="32">
        <f t="shared" si="4"/>
        <v>51.8</v>
      </c>
      <c r="J57" s="30">
        <f t="shared" si="5"/>
        <v>71.75</v>
      </c>
      <c r="K57" s="29">
        <v>56</v>
      </c>
    </row>
    <row r="58" spans="1:11" ht="30" customHeight="1">
      <c r="A58" s="28" t="s">
        <v>1111</v>
      </c>
      <c r="B58" s="29" t="s">
        <v>1112</v>
      </c>
      <c r="C58" s="29" t="s">
        <v>4036</v>
      </c>
      <c r="D58" s="29" t="s">
        <v>1008</v>
      </c>
      <c r="E58" s="29" t="s">
        <v>349</v>
      </c>
      <c r="F58" s="29" t="s">
        <v>2149</v>
      </c>
      <c r="G58" s="11">
        <f t="shared" si="3"/>
        <v>19.125</v>
      </c>
      <c r="H58" s="5">
        <v>75</v>
      </c>
      <c r="I58" s="32">
        <f t="shared" si="4"/>
        <v>52.5</v>
      </c>
      <c r="J58" s="30">
        <f t="shared" si="5"/>
        <v>71.625</v>
      </c>
      <c r="K58" s="29">
        <v>57</v>
      </c>
    </row>
    <row r="59" spans="1:11" ht="30" customHeight="1">
      <c r="A59" s="28" t="s">
        <v>1231</v>
      </c>
      <c r="B59" s="29" t="s">
        <v>1232</v>
      </c>
      <c r="C59" s="29" t="s">
        <v>4036</v>
      </c>
      <c r="D59" s="29" t="s">
        <v>1008</v>
      </c>
      <c r="E59" s="29" t="s">
        <v>349</v>
      </c>
      <c r="F59" s="29" t="s">
        <v>558</v>
      </c>
      <c r="G59" s="11">
        <f t="shared" si="3"/>
        <v>16.724999999999998</v>
      </c>
      <c r="H59" s="5">
        <v>78</v>
      </c>
      <c r="I59" s="32">
        <f t="shared" si="4"/>
        <v>54.599999999999994</v>
      </c>
      <c r="J59" s="30">
        <f t="shared" si="5"/>
        <v>71.324999999999989</v>
      </c>
      <c r="K59" s="29">
        <v>58</v>
      </c>
    </row>
    <row r="60" spans="1:11" ht="30" customHeight="1">
      <c r="A60" s="28" t="s">
        <v>1087</v>
      </c>
      <c r="B60" s="29" t="s">
        <v>1088</v>
      </c>
      <c r="C60" s="29" t="s">
        <v>4036</v>
      </c>
      <c r="D60" s="29" t="s">
        <v>1008</v>
      </c>
      <c r="E60" s="29" t="s">
        <v>349</v>
      </c>
      <c r="F60" s="29" t="s">
        <v>379</v>
      </c>
      <c r="G60" s="11">
        <f t="shared" si="3"/>
        <v>19.5</v>
      </c>
      <c r="H60" s="5">
        <v>74</v>
      </c>
      <c r="I60" s="32">
        <f t="shared" si="4"/>
        <v>51.8</v>
      </c>
      <c r="J60" s="30">
        <f t="shared" si="5"/>
        <v>71.3</v>
      </c>
      <c r="K60" s="29">
        <v>59</v>
      </c>
    </row>
    <row r="61" spans="1:11" ht="30" customHeight="1">
      <c r="A61" s="28" t="s">
        <v>1139</v>
      </c>
      <c r="B61" s="29" t="s">
        <v>1140</v>
      </c>
      <c r="C61" s="29" t="s">
        <v>4036</v>
      </c>
      <c r="D61" s="29" t="s">
        <v>1008</v>
      </c>
      <c r="E61" s="29" t="s">
        <v>349</v>
      </c>
      <c r="F61" s="29" t="s">
        <v>2091</v>
      </c>
      <c r="G61" s="11">
        <f t="shared" si="3"/>
        <v>18.524999999999999</v>
      </c>
      <c r="H61" s="5">
        <v>75</v>
      </c>
      <c r="I61" s="32">
        <f t="shared" si="4"/>
        <v>52.5</v>
      </c>
      <c r="J61" s="30">
        <f t="shared" si="5"/>
        <v>71.025000000000006</v>
      </c>
      <c r="K61" s="29">
        <v>60</v>
      </c>
    </row>
    <row r="62" spans="1:11" ht="30" customHeight="1">
      <c r="A62" s="28" t="s">
        <v>1042</v>
      </c>
      <c r="B62" s="29" t="s">
        <v>1043</v>
      </c>
      <c r="C62" s="29" t="s">
        <v>4036</v>
      </c>
      <c r="D62" s="29" t="s">
        <v>1008</v>
      </c>
      <c r="E62" s="29" t="s">
        <v>349</v>
      </c>
      <c r="F62" s="29" t="s">
        <v>2226</v>
      </c>
      <c r="G62" s="11">
        <f t="shared" si="3"/>
        <v>20.625</v>
      </c>
      <c r="H62" s="5">
        <v>72</v>
      </c>
      <c r="I62" s="32">
        <f t="shared" si="4"/>
        <v>50.4</v>
      </c>
      <c r="J62" s="30">
        <f t="shared" si="5"/>
        <v>71.025000000000006</v>
      </c>
      <c r="K62" s="29">
        <v>61</v>
      </c>
    </row>
    <row r="63" spans="1:11" ht="30" customHeight="1">
      <c r="A63" s="28" t="s">
        <v>1183</v>
      </c>
      <c r="B63" s="29" t="s">
        <v>1184</v>
      </c>
      <c r="C63" s="29" t="s">
        <v>4036</v>
      </c>
      <c r="D63" s="29" t="s">
        <v>1008</v>
      </c>
      <c r="E63" s="29" t="s">
        <v>349</v>
      </c>
      <c r="F63" s="29" t="s">
        <v>512</v>
      </c>
      <c r="G63" s="11">
        <f t="shared" si="3"/>
        <v>17.774999999999999</v>
      </c>
      <c r="H63" s="5">
        <v>76</v>
      </c>
      <c r="I63" s="32">
        <f t="shared" si="4"/>
        <v>53.199999999999996</v>
      </c>
      <c r="J63" s="30">
        <f t="shared" si="5"/>
        <v>70.974999999999994</v>
      </c>
      <c r="K63" s="29">
        <v>62</v>
      </c>
    </row>
    <row r="64" spans="1:11" ht="30" customHeight="1">
      <c r="A64" s="28" t="s">
        <v>1152</v>
      </c>
      <c r="B64" s="29" t="s">
        <v>1153</v>
      </c>
      <c r="C64" s="29" t="s">
        <v>4036</v>
      </c>
      <c r="D64" s="29" t="s">
        <v>1008</v>
      </c>
      <c r="E64" s="29" t="s">
        <v>349</v>
      </c>
      <c r="F64" s="29" t="s">
        <v>496</v>
      </c>
      <c r="G64" s="11">
        <f t="shared" si="3"/>
        <v>18.375</v>
      </c>
      <c r="H64" s="5">
        <v>75</v>
      </c>
      <c r="I64" s="32">
        <f t="shared" si="4"/>
        <v>52.5</v>
      </c>
      <c r="J64" s="30">
        <f t="shared" si="5"/>
        <v>70.875</v>
      </c>
      <c r="K64" s="29">
        <v>63</v>
      </c>
    </row>
    <row r="65" spans="1:11" ht="30" customHeight="1">
      <c r="A65" s="28" t="s">
        <v>1225</v>
      </c>
      <c r="B65" s="29" t="s">
        <v>1226</v>
      </c>
      <c r="C65" s="29" t="s">
        <v>4036</v>
      </c>
      <c r="D65" s="29" t="s">
        <v>1008</v>
      </c>
      <c r="E65" s="29" t="s">
        <v>349</v>
      </c>
      <c r="F65" s="29" t="s">
        <v>2959</v>
      </c>
      <c r="G65" s="11">
        <f t="shared" si="3"/>
        <v>16.95</v>
      </c>
      <c r="H65" s="5">
        <v>77</v>
      </c>
      <c r="I65" s="32">
        <f t="shared" si="4"/>
        <v>53.9</v>
      </c>
      <c r="J65" s="30">
        <f t="shared" si="5"/>
        <v>70.849999999999994</v>
      </c>
      <c r="K65" s="29">
        <v>64</v>
      </c>
    </row>
    <row r="66" spans="1:11" ht="30" customHeight="1">
      <c r="A66" s="28" t="s">
        <v>1115</v>
      </c>
      <c r="B66" s="29" t="s">
        <v>1116</v>
      </c>
      <c r="C66" s="29" t="s">
        <v>4036</v>
      </c>
      <c r="D66" s="29" t="s">
        <v>1008</v>
      </c>
      <c r="E66" s="29" t="s">
        <v>349</v>
      </c>
      <c r="F66" s="29" t="s">
        <v>2034</v>
      </c>
      <c r="G66" s="11">
        <f t="shared" ref="G66:G97" si="6">F66*30%</f>
        <v>19.05</v>
      </c>
      <c r="H66" s="5">
        <v>74</v>
      </c>
      <c r="I66" s="32">
        <f t="shared" ref="I66:I97" si="7">H66*0.7</f>
        <v>51.8</v>
      </c>
      <c r="J66" s="30">
        <f t="shared" ref="J66:J97" si="8">G66+I66</f>
        <v>70.849999999999994</v>
      </c>
      <c r="K66" s="29">
        <v>65</v>
      </c>
    </row>
    <row r="67" spans="1:11" ht="30" customHeight="1">
      <c r="A67" s="28" t="s">
        <v>1193</v>
      </c>
      <c r="B67" s="29" t="s">
        <v>1194</v>
      </c>
      <c r="C67" s="29" t="s">
        <v>4036</v>
      </c>
      <c r="D67" s="29" t="s">
        <v>1008</v>
      </c>
      <c r="E67" s="29" t="s">
        <v>349</v>
      </c>
      <c r="F67" s="29" t="s">
        <v>555</v>
      </c>
      <c r="G67" s="11">
        <f t="shared" si="6"/>
        <v>17.625</v>
      </c>
      <c r="H67" s="5">
        <v>76</v>
      </c>
      <c r="I67" s="32">
        <f t="shared" si="7"/>
        <v>53.199999999999996</v>
      </c>
      <c r="J67" s="30">
        <f t="shared" si="8"/>
        <v>70.824999999999989</v>
      </c>
      <c r="K67" s="29">
        <v>66</v>
      </c>
    </row>
    <row r="68" spans="1:11" ht="30" customHeight="1">
      <c r="A68" s="28" t="s">
        <v>1082</v>
      </c>
      <c r="B68" s="29" t="s">
        <v>1083</v>
      </c>
      <c r="C68" s="29" t="s">
        <v>4036</v>
      </c>
      <c r="D68" s="29" t="s">
        <v>1008</v>
      </c>
      <c r="E68" s="29" t="s">
        <v>349</v>
      </c>
      <c r="F68" s="29" t="s">
        <v>486</v>
      </c>
      <c r="G68" s="11">
        <f t="shared" si="6"/>
        <v>19.574999999999999</v>
      </c>
      <c r="H68" s="5">
        <v>73</v>
      </c>
      <c r="I68" s="32">
        <f t="shared" si="7"/>
        <v>51.099999999999994</v>
      </c>
      <c r="J68" s="30">
        <f t="shared" si="8"/>
        <v>70.674999999999997</v>
      </c>
      <c r="K68" s="29">
        <v>67</v>
      </c>
    </row>
    <row r="69" spans="1:11" ht="30" customHeight="1">
      <c r="A69" s="28" t="s">
        <v>1164</v>
      </c>
      <c r="B69" s="29" t="s">
        <v>1165</v>
      </c>
      <c r="C69" s="29" t="s">
        <v>4036</v>
      </c>
      <c r="D69" s="29" t="s">
        <v>1008</v>
      </c>
      <c r="E69" s="29" t="s">
        <v>349</v>
      </c>
      <c r="F69" s="29" t="s">
        <v>397</v>
      </c>
      <c r="G69" s="11">
        <f t="shared" si="6"/>
        <v>18.149999999999999</v>
      </c>
      <c r="H69" s="5">
        <v>75</v>
      </c>
      <c r="I69" s="32">
        <f t="shared" si="7"/>
        <v>52.5</v>
      </c>
      <c r="J69" s="30">
        <f t="shared" si="8"/>
        <v>70.650000000000006</v>
      </c>
      <c r="K69" s="29">
        <v>68</v>
      </c>
    </row>
    <row r="70" spans="1:11" ht="30" customHeight="1">
      <c r="A70" s="28" t="s">
        <v>1034</v>
      </c>
      <c r="B70" s="29" t="s">
        <v>1035</v>
      </c>
      <c r="C70" s="29" t="s">
        <v>4036</v>
      </c>
      <c r="D70" s="29" t="s">
        <v>1008</v>
      </c>
      <c r="E70" s="29" t="s">
        <v>349</v>
      </c>
      <c r="F70" s="29" t="s">
        <v>2619</v>
      </c>
      <c r="G70" s="11">
        <f t="shared" si="6"/>
        <v>20.774999999999999</v>
      </c>
      <c r="H70" s="5">
        <v>71</v>
      </c>
      <c r="I70" s="32">
        <f t="shared" si="7"/>
        <v>49.699999999999996</v>
      </c>
      <c r="J70" s="30">
        <f t="shared" si="8"/>
        <v>70.474999999999994</v>
      </c>
      <c r="K70" s="29">
        <v>69</v>
      </c>
    </row>
    <row r="71" spans="1:11" ht="30" customHeight="1">
      <c r="A71" s="28" t="s">
        <v>1219</v>
      </c>
      <c r="B71" s="29" t="s">
        <v>1220</v>
      </c>
      <c r="C71" s="29" t="s">
        <v>4036</v>
      </c>
      <c r="D71" s="29" t="s">
        <v>1008</v>
      </c>
      <c r="E71" s="29" t="s">
        <v>349</v>
      </c>
      <c r="F71" s="29" t="s">
        <v>415</v>
      </c>
      <c r="G71" s="11">
        <f t="shared" si="6"/>
        <v>17.25</v>
      </c>
      <c r="H71" s="5">
        <v>76</v>
      </c>
      <c r="I71" s="32">
        <f t="shared" si="7"/>
        <v>53.199999999999996</v>
      </c>
      <c r="J71" s="30">
        <f t="shared" si="8"/>
        <v>70.449999999999989</v>
      </c>
      <c r="K71" s="29">
        <v>70</v>
      </c>
    </row>
    <row r="72" spans="1:11" ht="30" customHeight="1">
      <c r="A72" s="28" t="s">
        <v>1211</v>
      </c>
      <c r="B72" s="29" t="s">
        <v>1212</v>
      </c>
      <c r="C72" s="29" t="s">
        <v>4036</v>
      </c>
      <c r="D72" s="29" t="s">
        <v>1008</v>
      </c>
      <c r="E72" s="29" t="s">
        <v>349</v>
      </c>
      <c r="F72" s="29" t="s">
        <v>415</v>
      </c>
      <c r="G72" s="11">
        <f t="shared" si="6"/>
        <v>17.25</v>
      </c>
      <c r="H72" s="5">
        <v>76</v>
      </c>
      <c r="I72" s="32">
        <f t="shared" si="7"/>
        <v>53.199999999999996</v>
      </c>
      <c r="J72" s="30">
        <f t="shared" si="8"/>
        <v>70.449999999999989</v>
      </c>
      <c r="K72" s="29">
        <v>71</v>
      </c>
    </row>
    <row r="73" spans="1:11" ht="30" customHeight="1">
      <c r="A73" s="28" t="s">
        <v>1147</v>
      </c>
      <c r="B73" s="29" t="s">
        <v>1148</v>
      </c>
      <c r="C73" s="29" t="s">
        <v>4036</v>
      </c>
      <c r="D73" s="29" t="s">
        <v>1008</v>
      </c>
      <c r="E73" s="29" t="s">
        <v>349</v>
      </c>
      <c r="F73" s="29" t="s">
        <v>444</v>
      </c>
      <c r="G73" s="11">
        <f t="shared" si="6"/>
        <v>18.45</v>
      </c>
      <c r="H73" s="5">
        <v>74</v>
      </c>
      <c r="I73" s="32">
        <f t="shared" si="7"/>
        <v>51.8</v>
      </c>
      <c r="J73" s="30">
        <f t="shared" si="8"/>
        <v>70.25</v>
      </c>
      <c r="K73" s="29">
        <v>72</v>
      </c>
    </row>
    <row r="74" spans="1:11" ht="30" customHeight="1">
      <c r="A74" s="28" t="s">
        <v>3183</v>
      </c>
      <c r="B74" s="29" t="s">
        <v>1158</v>
      </c>
      <c r="C74" s="29" t="s">
        <v>4036</v>
      </c>
      <c r="D74" s="29" t="s">
        <v>1008</v>
      </c>
      <c r="E74" s="29" t="s">
        <v>349</v>
      </c>
      <c r="F74" s="29" t="s">
        <v>392</v>
      </c>
      <c r="G74" s="11">
        <f t="shared" si="6"/>
        <v>18.3</v>
      </c>
      <c r="H74" s="5">
        <v>74</v>
      </c>
      <c r="I74" s="32">
        <f t="shared" si="7"/>
        <v>51.8</v>
      </c>
      <c r="J74" s="30">
        <f t="shared" si="8"/>
        <v>70.099999999999994</v>
      </c>
      <c r="K74" s="29">
        <v>73</v>
      </c>
    </row>
    <row r="75" spans="1:11" ht="30" customHeight="1">
      <c r="A75" s="28" t="s">
        <v>1201</v>
      </c>
      <c r="B75" s="29" t="s">
        <v>1202</v>
      </c>
      <c r="C75" s="29" t="s">
        <v>4036</v>
      </c>
      <c r="D75" s="29" t="s">
        <v>1008</v>
      </c>
      <c r="E75" s="29" t="s">
        <v>349</v>
      </c>
      <c r="F75" s="29" t="s">
        <v>521</v>
      </c>
      <c r="G75" s="11">
        <f t="shared" si="6"/>
        <v>17.474999999999998</v>
      </c>
      <c r="H75" s="5">
        <v>75</v>
      </c>
      <c r="I75" s="32">
        <f t="shared" si="7"/>
        <v>52.5</v>
      </c>
      <c r="J75" s="30">
        <f t="shared" si="8"/>
        <v>69.974999999999994</v>
      </c>
      <c r="K75" s="29">
        <v>74</v>
      </c>
    </row>
    <row r="76" spans="1:11" ht="30" customHeight="1">
      <c r="A76" s="28" t="s">
        <v>494</v>
      </c>
      <c r="B76" s="29" t="s">
        <v>1233</v>
      </c>
      <c r="C76" s="29" t="s">
        <v>4036</v>
      </c>
      <c r="D76" s="29" t="s">
        <v>1008</v>
      </c>
      <c r="E76" s="29" t="s">
        <v>349</v>
      </c>
      <c r="F76" s="29" t="s">
        <v>558</v>
      </c>
      <c r="G76" s="11">
        <f t="shared" si="6"/>
        <v>16.724999999999998</v>
      </c>
      <c r="H76" s="5">
        <v>76</v>
      </c>
      <c r="I76" s="32">
        <f t="shared" si="7"/>
        <v>53.199999999999996</v>
      </c>
      <c r="J76" s="30">
        <f t="shared" si="8"/>
        <v>69.924999999999997</v>
      </c>
      <c r="K76" s="29">
        <v>75</v>
      </c>
    </row>
    <row r="77" spans="1:11" ht="30" customHeight="1">
      <c r="A77" s="28" t="s">
        <v>1257</v>
      </c>
      <c r="B77" s="29" t="s">
        <v>1258</v>
      </c>
      <c r="C77" s="29" t="s">
        <v>4036</v>
      </c>
      <c r="D77" s="29" t="s">
        <v>1008</v>
      </c>
      <c r="E77" s="29" t="s">
        <v>349</v>
      </c>
      <c r="F77" s="29" t="s">
        <v>2484</v>
      </c>
      <c r="G77" s="11">
        <f t="shared" si="6"/>
        <v>15.899999999999999</v>
      </c>
      <c r="H77" s="5">
        <v>77</v>
      </c>
      <c r="I77" s="32">
        <f t="shared" si="7"/>
        <v>53.9</v>
      </c>
      <c r="J77" s="30">
        <f t="shared" si="8"/>
        <v>69.8</v>
      </c>
      <c r="K77" s="29">
        <v>76</v>
      </c>
    </row>
    <row r="78" spans="1:11" ht="30" customHeight="1">
      <c r="A78" s="28" t="s">
        <v>1107</v>
      </c>
      <c r="B78" s="29" t="s">
        <v>1108</v>
      </c>
      <c r="C78" s="29" t="s">
        <v>4036</v>
      </c>
      <c r="D78" s="29" t="s">
        <v>1008</v>
      </c>
      <c r="E78" s="29" t="s">
        <v>349</v>
      </c>
      <c r="F78" s="29" t="s">
        <v>2149</v>
      </c>
      <c r="G78" s="11">
        <f t="shared" si="6"/>
        <v>19.125</v>
      </c>
      <c r="H78" s="5">
        <v>72</v>
      </c>
      <c r="I78" s="32">
        <f t="shared" si="7"/>
        <v>50.4</v>
      </c>
      <c r="J78" s="30">
        <f t="shared" si="8"/>
        <v>69.525000000000006</v>
      </c>
      <c r="K78" s="29">
        <v>77</v>
      </c>
    </row>
    <row r="79" spans="1:11" ht="30" customHeight="1">
      <c r="A79" s="28" t="s">
        <v>3366</v>
      </c>
      <c r="B79" s="29" t="s">
        <v>1159</v>
      </c>
      <c r="C79" s="29" t="s">
        <v>4036</v>
      </c>
      <c r="D79" s="29" t="s">
        <v>1008</v>
      </c>
      <c r="E79" s="29" t="s">
        <v>349</v>
      </c>
      <c r="F79" s="29" t="s">
        <v>2360</v>
      </c>
      <c r="G79" s="11">
        <f t="shared" si="6"/>
        <v>18.224999999999998</v>
      </c>
      <c r="H79" s="5">
        <v>73</v>
      </c>
      <c r="I79" s="32">
        <f t="shared" si="7"/>
        <v>51.099999999999994</v>
      </c>
      <c r="J79" s="30">
        <f t="shared" si="8"/>
        <v>69.324999999999989</v>
      </c>
      <c r="K79" s="29">
        <v>78</v>
      </c>
    </row>
    <row r="80" spans="1:11" ht="30" customHeight="1">
      <c r="A80" s="28" t="s">
        <v>1123</v>
      </c>
      <c r="B80" s="29" t="s">
        <v>1124</v>
      </c>
      <c r="C80" s="29" t="s">
        <v>4036</v>
      </c>
      <c r="D80" s="29" t="s">
        <v>1008</v>
      </c>
      <c r="E80" s="29" t="s">
        <v>349</v>
      </c>
      <c r="F80" s="29" t="s">
        <v>2108</v>
      </c>
      <c r="G80" s="11">
        <f t="shared" si="6"/>
        <v>18.824999999999999</v>
      </c>
      <c r="H80" s="5">
        <v>72</v>
      </c>
      <c r="I80" s="32">
        <f t="shared" si="7"/>
        <v>50.4</v>
      </c>
      <c r="J80" s="30">
        <f t="shared" si="8"/>
        <v>69.224999999999994</v>
      </c>
      <c r="K80" s="29">
        <v>79</v>
      </c>
    </row>
    <row r="81" spans="1:11" ht="30" customHeight="1">
      <c r="A81" s="28" t="s">
        <v>2332</v>
      </c>
      <c r="B81" s="29" t="s">
        <v>1084</v>
      </c>
      <c r="C81" s="29" t="s">
        <v>4036</v>
      </c>
      <c r="D81" s="29" t="s">
        <v>1008</v>
      </c>
      <c r="E81" s="29" t="s">
        <v>349</v>
      </c>
      <c r="F81" s="29" t="s">
        <v>379</v>
      </c>
      <c r="G81" s="11">
        <f t="shared" si="6"/>
        <v>19.5</v>
      </c>
      <c r="H81" s="5">
        <v>71</v>
      </c>
      <c r="I81" s="32">
        <f t="shared" si="7"/>
        <v>49.699999999999996</v>
      </c>
      <c r="J81" s="30">
        <f t="shared" si="8"/>
        <v>69.199999999999989</v>
      </c>
      <c r="K81" s="29">
        <v>80</v>
      </c>
    </row>
    <row r="82" spans="1:11" ht="30" customHeight="1">
      <c r="A82" s="28" t="s">
        <v>1172</v>
      </c>
      <c r="B82" s="29" t="s">
        <v>1173</v>
      </c>
      <c r="C82" s="29" t="s">
        <v>4036</v>
      </c>
      <c r="D82" s="29" t="s">
        <v>1008</v>
      </c>
      <c r="E82" s="29" t="s">
        <v>349</v>
      </c>
      <c r="F82" s="29" t="s">
        <v>501</v>
      </c>
      <c r="G82" s="11">
        <f t="shared" si="6"/>
        <v>18.074999999999999</v>
      </c>
      <c r="H82" s="5">
        <v>73</v>
      </c>
      <c r="I82" s="32">
        <f t="shared" si="7"/>
        <v>51.099999999999994</v>
      </c>
      <c r="J82" s="30">
        <f t="shared" si="8"/>
        <v>69.174999999999997</v>
      </c>
      <c r="K82" s="29">
        <v>81</v>
      </c>
    </row>
    <row r="83" spans="1:11" ht="30" customHeight="1">
      <c r="A83" s="28" t="s">
        <v>1213</v>
      </c>
      <c r="B83" s="29" t="s">
        <v>1214</v>
      </c>
      <c r="C83" s="29" t="s">
        <v>4036</v>
      </c>
      <c r="D83" s="29" t="s">
        <v>1008</v>
      </c>
      <c r="E83" s="29" t="s">
        <v>349</v>
      </c>
      <c r="F83" s="29" t="s">
        <v>415</v>
      </c>
      <c r="G83" s="11">
        <f t="shared" si="6"/>
        <v>17.25</v>
      </c>
      <c r="H83" s="5">
        <v>74</v>
      </c>
      <c r="I83" s="32">
        <f t="shared" si="7"/>
        <v>51.8</v>
      </c>
      <c r="J83" s="30">
        <f t="shared" si="8"/>
        <v>69.05</v>
      </c>
      <c r="K83" s="29">
        <v>82</v>
      </c>
    </row>
    <row r="84" spans="1:11" ht="30" customHeight="1">
      <c r="A84" s="28" t="s">
        <v>1179</v>
      </c>
      <c r="B84" s="29" t="s">
        <v>1180</v>
      </c>
      <c r="C84" s="29" t="s">
        <v>4036</v>
      </c>
      <c r="D84" s="29" t="s">
        <v>1008</v>
      </c>
      <c r="E84" s="29" t="s">
        <v>349</v>
      </c>
      <c r="F84" s="29" t="s">
        <v>2052</v>
      </c>
      <c r="G84" s="11">
        <f t="shared" si="6"/>
        <v>17.925000000000001</v>
      </c>
      <c r="H84" s="5">
        <v>73</v>
      </c>
      <c r="I84" s="32">
        <f t="shared" si="7"/>
        <v>51.099999999999994</v>
      </c>
      <c r="J84" s="30">
        <f t="shared" si="8"/>
        <v>69.024999999999991</v>
      </c>
      <c r="K84" s="29">
        <v>83</v>
      </c>
    </row>
    <row r="85" spans="1:11" ht="30" customHeight="1">
      <c r="A85" s="28" t="s">
        <v>1189</v>
      </c>
      <c r="B85" s="29" t="s">
        <v>1190</v>
      </c>
      <c r="C85" s="29" t="s">
        <v>4036</v>
      </c>
      <c r="D85" s="29" t="s">
        <v>1008</v>
      </c>
      <c r="E85" s="29" t="s">
        <v>349</v>
      </c>
      <c r="F85" s="29" t="s">
        <v>555</v>
      </c>
      <c r="G85" s="11">
        <f t="shared" si="6"/>
        <v>17.625</v>
      </c>
      <c r="H85" s="5">
        <v>73</v>
      </c>
      <c r="I85" s="32">
        <f t="shared" si="7"/>
        <v>51.099999999999994</v>
      </c>
      <c r="J85" s="30">
        <f t="shared" si="8"/>
        <v>68.724999999999994</v>
      </c>
      <c r="K85" s="29">
        <v>84</v>
      </c>
    </row>
    <row r="86" spans="1:11" ht="30" customHeight="1">
      <c r="A86" s="28" t="s">
        <v>1117</v>
      </c>
      <c r="B86" s="29" t="s">
        <v>1118</v>
      </c>
      <c r="C86" s="29" t="s">
        <v>4036</v>
      </c>
      <c r="D86" s="29" t="s">
        <v>1008</v>
      </c>
      <c r="E86" s="29" t="s">
        <v>349</v>
      </c>
      <c r="F86" s="29" t="s">
        <v>439</v>
      </c>
      <c r="G86" s="11">
        <f t="shared" si="6"/>
        <v>18.899999999999999</v>
      </c>
      <c r="H86" s="5">
        <v>71</v>
      </c>
      <c r="I86" s="32">
        <f t="shared" si="7"/>
        <v>49.699999999999996</v>
      </c>
      <c r="J86" s="30">
        <f t="shared" si="8"/>
        <v>68.599999999999994</v>
      </c>
      <c r="K86" s="29">
        <v>85</v>
      </c>
    </row>
    <row r="87" spans="1:11" ht="30" customHeight="1">
      <c r="A87" s="28" t="s">
        <v>1099</v>
      </c>
      <c r="B87" s="29" t="s">
        <v>1100</v>
      </c>
      <c r="C87" s="29" t="s">
        <v>4036</v>
      </c>
      <c r="D87" s="29" t="s">
        <v>1008</v>
      </c>
      <c r="E87" s="29" t="s">
        <v>349</v>
      </c>
      <c r="F87" s="29" t="s">
        <v>2240</v>
      </c>
      <c r="G87" s="11">
        <f t="shared" si="6"/>
        <v>19.274999999999999</v>
      </c>
      <c r="H87" s="5">
        <v>70</v>
      </c>
      <c r="I87" s="32">
        <f t="shared" si="7"/>
        <v>49</v>
      </c>
      <c r="J87" s="30">
        <f t="shared" si="8"/>
        <v>68.275000000000006</v>
      </c>
      <c r="K87" s="29">
        <v>86</v>
      </c>
    </row>
    <row r="88" spans="1:11" ht="30" customHeight="1">
      <c r="A88" s="28" t="s">
        <v>1045</v>
      </c>
      <c r="B88" s="29" t="s">
        <v>1046</v>
      </c>
      <c r="C88" s="29" t="s">
        <v>4036</v>
      </c>
      <c r="D88" s="29" t="s">
        <v>1008</v>
      </c>
      <c r="E88" s="29" t="s">
        <v>349</v>
      </c>
      <c r="F88" s="29" t="s">
        <v>362</v>
      </c>
      <c r="G88" s="11">
        <f t="shared" si="6"/>
        <v>20.324999999999999</v>
      </c>
      <c r="H88" s="5">
        <v>68</v>
      </c>
      <c r="I88" s="32">
        <f t="shared" si="7"/>
        <v>47.599999999999994</v>
      </c>
      <c r="J88" s="30">
        <f t="shared" si="8"/>
        <v>67.924999999999997</v>
      </c>
      <c r="K88" s="29">
        <v>87</v>
      </c>
    </row>
    <row r="89" spans="1:11" ht="30" customHeight="1">
      <c r="A89" s="28" t="s">
        <v>1205</v>
      </c>
      <c r="B89" s="29" t="s">
        <v>1206</v>
      </c>
      <c r="C89" s="29" t="s">
        <v>4036</v>
      </c>
      <c r="D89" s="29" t="s">
        <v>1008</v>
      </c>
      <c r="E89" s="29" t="s">
        <v>349</v>
      </c>
      <c r="F89" s="29" t="s">
        <v>524</v>
      </c>
      <c r="G89" s="11">
        <f t="shared" si="6"/>
        <v>17.399999999999999</v>
      </c>
      <c r="H89" s="5">
        <v>72</v>
      </c>
      <c r="I89" s="32">
        <f t="shared" si="7"/>
        <v>50.4</v>
      </c>
      <c r="J89" s="30">
        <f t="shared" si="8"/>
        <v>67.8</v>
      </c>
      <c r="K89" s="29">
        <v>88</v>
      </c>
    </row>
    <row r="90" spans="1:11" ht="30" customHeight="1">
      <c r="A90" s="28" t="s">
        <v>1055</v>
      </c>
      <c r="B90" s="29" t="s">
        <v>1056</v>
      </c>
      <c r="C90" s="29" t="s">
        <v>4036</v>
      </c>
      <c r="D90" s="29" t="s">
        <v>1008</v>
      </c>
      <c r="E90" s="29" t="s">
        <v>349</v>
      </c>
      <c r="F90" s="29" t="s">
        <v>366</v>
      </c>
      <c r="G90" s="11">
        <f t="shared" si="6"/>
        <v>20.175000000000001</v>
      </c>
      <c r="H90" s="5">
        <v>68</v>
      </c>
      <c r="I90" s="32">
        <f t="shared" si="7"/>
        <v>47.599999999999994</v>
      </c>
      <c r="J90" s="30">
        <f t="shared" si="8"/>
        <v>67.774999999999991</v>
      </c>
      <c r="K90" s="29">
        <v>89</v>
      </c>
    </row>
    <row r="91" spans="1:11" ht="30" customHeight="1">
      <c r="A91" s="28" t="s">
        <v>1215</v>
      </c>
      <c r="B91" s="29" t="s">
        <v>1216</v>
      </c>
      <c r="C91" s="29" t="s">
        <v>4036</v>
      </c>
      <c r="D91" s="29" t="s">
        <v>1008</v>
      </c>
      <c r="E91" s="29" t="s">
        <v>349</v>
      </c>
      <c r="F91" s="29" t="s">
        <v>415</v>
      </c>
      <c r="G91" s="11">
        <f t="shared" si="6"/>
        <v>17.25</v>
      </c>
      <c r="H91" s="5">
        <v>72</v>
      </c>
      <c r="I91" s="32">
        <f t="shared" si="7"/>
        <v>50.4</v>
      </c>
      <c r="J91" s="30">
        <f t="shared" si="8"/>
        <v>67.650000000000006</v>
      </c>
      <c r="K91" s="29">
        <v>90</v>
      </c>
    </row>
    <row r="92" spans="1:11" ht="30" customHeight="1">
      <c r="A92" s="28" t="s">
        <v>1059</v>
      </c>
      <c r="B92" s="29" t="s">
        <v>1060</v>
      </c>
      <c r="C92" s="29" t="s">
        <v>4036</v>
      </c>
      <c r="D92" s="29" t="s">
        <v>1008</v>
      </c>
      <c r="E92" s="29" t="s">
        <v>349</v>
      </c>
      <c r="F92" s="29" t="s">
        <v>370</v>
      </c>
      <c r="G92" s="11">
        <f t="shared" si="6"/>
        <v>20.099999999999998</v>
      </c>
      <c r="H92" s="5">
        <v>67</v>
      </c>
      <c r="I92" s="32">
        <f t="shared" si="7"/>
        <v>46.9</v>
      </c>
      <c r="J92" s="30">
        <f t="shared" si="8"/>
        <v>67</v>
      </c>
      <c r="K92" s="29">
        <v>91</v>
      </c>
    </row>
    <row r="93" spans="1:11" ht="30" customHeight="1">
      <c r="A93" s="28" t="s">
        <v>1181</v>
      </c>
      <c r="B93" s="29" t="s">
        <v>1182</v>
      </c>
      <c r="C93" s="29" t="s">
        <v>4036</v>
      </c>
      <c r="D93" s="29" t="s">
        <v>1008</v>
      </c>
      <c r="E93" s="29" t="s">
        <v>349</v>
      </c>
      <c r="F93" s="29" t="s">
        <v>402</v>
      </c>
      <c r="G93" s="11">
        <f t="shared" si="6"/>
        <v>17.849999999999998</v>
      </c>
      <c r="H93" s="5">
        <v>70</v>
      </c>
      <c r="I93" s="32">
        <f t="shared" si="7"/>
        <v>49</v>
      </c>
      <c r="J93" s="30">
        <f t="shared" si="8"/>
        <v>66.849999999999994</v>
      </c>
      <c r="K93" s="29">
        <v>92</v>
      </c>
    </row>
    <row r="94" spans="1:11" ht="30" customHeight="1">
      <c r="A94" s="28" t="s">
        <v>1242</v>
      </c>
      <c r="B94" s="29" t="s">
        <v>1243</v>
      </c>
      <c r="C94" s="29" t="s">
        <v>4036</v>
      </c>
      <c r="D94" s="29" t="s">
        <v>1008</v>
      </c>
      <c r="E94" s="29" t="s">
        <v>349</v>
      </c>
      <c r="F94" s="29" t="s">
        <v>530</v>
      </c>
      <c r="G94" s="11">
        <f t="shared" si="6"/>
        <v>16.349999999999998</v>
      </c>
      <c r="H94" s="5">
        <v>72</v>
      </c>
      <c r="I94" s="32">
        <f t="shared" si="7"/>
        <v>50.4</v>
      </c>
      <c r="J94" s="30">
        <f t="shared" si="8"/>
        <v>66.75</v>
      </c>
      <c r="K94" s="29">
        <v>93</v>
      </c>
    </row>
    <row r="95" spans="1:11" ht="30" customHeight="1">
      <c r="A95" s="28" t="s">
        <v>1187</v>
      </c>
      <c r="B95" s="29" t="s">
        <v>1188</v>
      </c>
      <c r="C95" s="29" t="s">
        <v>4036</v>
      </c>
      <c r="D95" s="29" t="s">
        <v>1008</v>
      </c>
      <c r="E95" s="29" t="s">
        <v>349</v>
      </c>
      <c r="F95" s="29" t="s">
        <v>409</v>
      </c>
      <c r="G95" s="11">
        <f t="shared" si="6"/>
        <v>17.7</v>
      </c>
      <c r="H95" s="5">
        <v>70</v>
      </c>
      <c r="I95" s="32">
        <f t="shared" si="7"/>
        <v>49</v>
      </c>
      <c r="J95" s="30">
        <f t="shared" si="8"/>
        <v>66.7</v>
      </c>
      <c r="K95" s="29">
        <v>94</v>
      </c>
    </row>
    <row r="96" spans="1:11" ht="30" customHeight="1">
      <c r="A96" s="28" t="s">
        <v>1135</v>
      </c>
      <c r="B96" s="29" t="s">
        <v>1136</v>
      </c>
      <c r="C96" s="29" t="s">
        <v>4036</v>
      </c>
      <c r="D96" s="29" t="s">
        <v>1008</v>
      </c>
      <c r="E96" s="29" t="s">
        <v>349</v>
      </c>
      <c r="F96" s="29" t="s">
        <v>2205</v>
      </c>
      <c r="G96" s="11">
        <f t="shared" si="6"/>
        <v>18.599999999999998</v>
      </c>
      <c r="H96" s="5">
        <v>68</v>
      </c>
      <c r="I96" s="32">
        <f t="shared" si="7"/>
        <v>47.599999999999994</v>
      </c>
      <c r="J96" s="30">
        <f t="shared" si="8"/>
        <v>66.199999999999989</v>
      </c>
      <c r="K96" s="29">
        <v>95</v>
      </c>
    </row>
    <row r="97" spans="1:11" ht="30" customHeight="1">
      <c r="A97" s="28" t="s">
        <v>2126</v>
      </c>
      <c r="B97" s="29" t="s">
        <v>1077</v>
      </c>
      <c r="C97" s="29" t="s">
        <v>4036</v>
      </c>
      <c r="D97" s="29" t="s">
        <v>1008</v>
      </c>
      <c r="E97" s="29" t="s">
        <v>349</v>
      </c>
      <c r="F97" s="29" t="s">
        <v>376</v>
      </c>
      <c r="G97" s="11">
        <f t="shared" si="6"/>
        <v>19.8</v>
      </c>
      <c r="H97" s="5">
        <v>66</v>
      </c>
      <c r="I97" s="32">
        <f t="shared" si="7"/>
        <v>46.199999999999996</v>
      </c>
      <c r="J97" s="30">
        <f t="shared" si="8"/>
        <v>66</v>
      </c>
      <c r="K97" s="29">
        <v>96</v>
      </c>
    </row>
    <row r="98" spans="1:11" ht="30" customHeight="1">
      <c r="A98" s="28" t="s">
        <v>1248</v>
      </c>
      <c r="B98" s="29" t="s">
        <v>1249</v>
      </c>
      <c r="C98" s="29" t="s">
        <v>4036</v>
      </c>
      <c r="D98" s="29" t="s">
        <v>1008</v>
      </c>
      <c r="E98" s="29" t="s">
        <v>349</v>
      </c>
      <c r="F98" s="29" t="s">
        <v>2414</v>
      </c>
      <c r="G98" s="11">
        <f t="shared" ref="G98:G129" si="9">F98*30%</f>
        <v>16.125</v>
      </c>
      <c r="H98" s="5">
        <v>71</v>
      </c>
      <c r="I98" s="32">
        <f t="shared" ref="I98:I129" si="10">H98*0.7</f>
        <v>49.699999999999996</v>
      </c>
      <c r="J98" s="30">
        <f t="shared" ref="J98:J129" si="11">G98+I98</f>
        <v>65.824999999999989</v>
      </c>
      <c r="K98" s="29">
        <v>97</v>
      </c>
    </row>
    <row r="99" spans="1:11" ht="30" customHeight="1">
      <c r="A99" s="28" t="s">
        <v>1166</v>
      </c>
      <c r="B99" s="29" t="s">
        <v>1167</v>
      </c>
      <c r="C99" s="29" t="s">
        <v>4036</v>
      </c>
      <c r="D99" s="29" t="s">
        <v>1008</v>
      </c>
      <c r="E99" s="29" t="s">
        <v>349</v>
      </c>
      <c r="F99" s="29" t="s">
        <v>397</v>
      </c>
      <c r="G99" s="11">
        <f t="shared" si="9"/>
        <v>18.149999999999999</v>
      </c>
      <c r="H99" s="5">
        <v>68</v>
      </c>
      <c r="I99" s="32">
        <f t="shared" si="10"/>
        <v>47.599999999999994</v>
      </c>
      <c r="J99" s="30">
        <f t="shared" si="11"/>
        <v>65.75</v>
      </c>
      <c r="K99" s="29">
        <v>98</v>
      </c>
    </row>
    <row r="100" spans="1:11" ht="30" customHeight="1">
      <c r="A100" s="28" t="s">
        <v>1254</v>
      </c>
      <c r="B100" s="29" t="s">
        <v>1255</v>
      </c>
      <c r="C100" s="29" t="s">
        <v>4036</v>
      </c>
      <c r="D100" s="29" t="s">
        <v>1008</v>
      </c>
      <c r="E100" s="29" t="s">
        <v>349</v>
      </c>
      <c r="F100" s="29" t="s">
        <v>561</v>
      </c>
      <c r="G100" s="11">
        <f t="shared" si="9"/>
        <v>15.975</v>
      </c>
      <c r="H100" s="5">
        <v>71</v>
      </c>
      <c r="I100" s="32">
        <f t="shared" si="10"/>
        <v>49.699999999999996</v>
      </c>
      <c r="J100" s="30">
        <f t="shared" si="11"/>
        <v>65.674999999999997</v>
      </c>
      <c r="K100" s="29">
        <v>99</v>
      </c>
    </row>
    <row r="101" spans="1:11" ht="30" customHeight="1">
      <c r="A101" s="28" t="s">
        <v>1143</v>
      </c>
      <c r="B101" s="29" t="s">
        <v>1144</v>
      </c>
      <c r="C101" s="29" t="s">
        <v>4036</v>
      </c>
      <c r="D101" s="29" t="s">
        <v>1008</v>
      </c>
      <c r="E101" s="29" t="s">
        <v>349</v>
      </c>
      <c r="F101" s="29" t="s">
        <v>2091</v>
      </c>
      <c r="G101" s="11">
        <f t="shared" si="9"/>
        <v>18.524999999999999</v>
      </c>
      <c r="H101" s="5">
        <v>67</v>
      </c>
      <c r="I101" s="32">
        <f t="shared" si="10"/>
        <v>46.9</v>
      </c>
      <c r="J101" s="30">
        <f t="shared" si="11"/>
        <v>65.424999999999997</v>
      </c>
      <c r="K101" s="29">
        <v>100</v>
      </c>
    </row>
    <row r="102" spans="1:11" ht="30" customHeight="1">
      <c r="A102" s="28" t="s">
        <v>1227</v>
      </c>
      <c r="B102" s="29" t="s">
        <v>1228</v>
      </c>
      <c r="C102" s="29" t="s">
        <v>4036</v>
      </c>
      <c r="D102" s="29" t="s">
        <v>1008</v>
      </c>
      <c r="E102" s="29" t="s">
        <v>349</v>
      </c>
      <c r="F102" s="29" t="s">
        <v>2962</v>
      </c>
      <c r="G102" s="11">
        <f t="shared" si="9"/>
        <v>16.875</v>
      </c>
      <c r="H102" s="5">
        <v>69</v>
      </c>
      <c r="I102" s="32">
        <f t="shared" si="10"/>
        <v>48.3</v>
      </c>
      <c r="J102" s="30">
        <f t="shared" si="11"/>
        <v>65.174999999999997</v>
      </c>
      <c r="K102" s="29">
        <v>101</v>
      </c>
    </row>
    <row r="103" spans="1:11" ht="30" customHeight="1">
      <c r="A103" s="28" t="s">
        <v>1061</v>
      </c>
      <c r="B103" s="29" t="s">
        <v>1062</v>
      </c>
      <c r="C103" s="29" t="s">
        <v>4036</v>
      </c>
      <c r="D103" s="29" t="s">
        <v>1008</v>
      </c>
      <c r="E103" s="29" t="s">
        <v>349</v>
      </c>
      <c r="F103" s="29" t="s">
        <v>2689</v>
      </c>
      <c r="G103" s="11">
        <f t="shared" si="9"/>
        <v>20.024999999999999</v>
      </c>
      <c r="H103" s="5">
        <v>64</v>
      </c>
      <c r="I103" s="32">
        <f t="shared" si="10"/>
        <v>44.8</v>
      </c>
      <c r="J103" s="30">
        <f t="shared" si="11"/>
        <v>64.824999999999989</v>
      </c>
      <c r="K103" s="29">
        <v>102</v>
      </c>
    </row>
    <row r="104" spans="1:11" ht="30" customHeight="1">
      <c r="A104" s="28" t="s">
        <v>1240</v>
      </c>
      <c r="B104" s="29" t="s">
        <v>1241</v>
      </c>
      <c r="C104" s="29" t="s">
        <v>4036</v>
      </c>
      <c r="D104" s="29" t="s">
        <v>1008</v>
      </c>
      <c r="E104" s="29" t="s">
        <v>349</v>
      </c>
      <c r="F104" s="29" t="s">
        <v>458</v>
      </c>
      <c r="G104" s="11">
        <f t="shared" si="9"/>
        <v>16.425000000000001</v>
      </c>
      <c r="H104" s="5">
        <v>69</v>
      </c>
      <c r="I104" s="32">
        <f t="shared" si="10"/>
        <v>48.3</v>
      </c>
      <c r="J104" s="30">
        <f t="shared" si="11"/>
        <v>64.724999999999994</v>
      </c>
      <c r="K104" s="29">
        <v>103</v>
      </c>
    </row>
    <row r="105" spans="1:11" ht="30" customHeight="1">
      <c r="A105" s="28" t="s">
        <v>1049</v>
      </c>
      <c r="B105" s="29" t="s">
        <v>1050</v>
      </c>
      <c r="C105" s="29" t="s">
        <v>4036</v>
      </c>
      <c r="D105" s="29" t="s">
        <v>1008</v>
      </c>
      <c r="E105" s="29" t="s">
        <v>349</v>
      </c>
      <c r="F105" s="29" t="s">
        <v>362</v>
      </c>
      <c r="G105" s="11">
        <f t="shared" si="9"/>
        <v>20.324999999999999</v>
      </c>
      <c r="H105" s="5">
        <v>63</v>
      </c>
      <c r="I105" s="32">
        <f t="shared" si="10"/>
        <v>44.099999999999994</v>
      </c>
      <c r="J105" s="30">
        <f t="shared" si="11"/>
        <v>64.424999999999997</v>
      </c>
      <c r="K105" s="29">
        <v>104</v>
      </c>
    </row>
    <row r="106" spans="1:11" ht="30" customHeight="1">
      <c r="A106" s="28" t="s">
        <v>1162</v>
      </c>
      <c r="B106" s="29" t="s">
        <v>1163</v>
      </c>
      <c r="C106" s="29" t="s">
        <v>4036</v>
      </c>
      <c r="D106" s="29" t="s">
        <v>1008</v>
      </c>
      <c r="E106" s="29" t="s">
        <v>349</v>
      </c>
      <c r="F106" s="29" t="s">
        <v>397</v>
      </c>
      <c r="G106" s="11">
        <f t="shared" si="9"/>
        <v>18.149999999999999</v>
      </c>
      <c r="H106" s="5">
        <v>65</v>
      </c>
      <c r="I106" s="32">
        <f t="shared" si="10"/>
        <v>45.5</v>
      </c>
      <c r="J106" s="30">
        <f t="shared" si="11"/>
        <v>63.65</v>
      </c>
      <c r="K106" s="29">
        <v>105</v>
      </c>
    </row>
    <row r="107" spans="1:11" ht="30" customHeight="1">
      <c r="A107" s="28" t="s">
        <v>1093</v>
      </c>
      <c r="B107" s="29" t="s">
        <v>1094</v>
      </c>
      <c r="C107" s="29" t="s">
        <v>4036</v>
      </c>
      <c r="D107" s="29" t="s">
        <v>1008</v>
      </c>
      <c r="E107" s="29" t="s">
        <v>349</v>
      </c>
      <c r="F107" s="29" t="s">
        <v>386</v>
      </c>
      <c r="G107" s="11">
        <f t="shared" si="9"/>
        <v>19.349999999999998</v>
      </c>
      <c r="H107" s="5">
        <v>63</v>
      </c>
      <c r="I107" s="32">
        <f t="shared" si="10"/>
        <v>44.099999999999994</v>
      </c>
      <c r="J107" s="30">
        <f t="shared" si="11"/>
        <v>63.449999999999989</v>
      </c>
      <c r="K107" s="29">
        <v>106</v>
      </c>
    </row>
    <row r="108" spans="1:11" ht="30" customHeight="1">
      <c r="A108" s="28" t="s">
        <v>1199</v>
      </c>
      <c r="B108" s="29" t="s">
        <v>1200</v>
      </c>
      <c r="C108" s="29" t="s">
        <v>4036</v>
      </c>
      <c r="D108" s="29" t="s">
        <v>1008</v>
      </c>
      <c r="E108" s="29" t="s">
        <v>349</v>
      </c>
      <c r="F108" s="29" t="s">
        <v>452</v>
      </c>
      <c r="G108" s="11">
        <f t="shared" si="9"/>
        <v>17.55</v>
      </c>
      <c r="H108" s="5">
        <v>65</v>
      </c>
      <c r="I108" s="32">
        <f t="shared" si="10"/>
        <v>45.5</v>
      </c>
      <c r="J108" s="30">
        <f t="shared" si="11"/>
        <v>63.05</v>
      </c>
      <c r="K108" s="29">
        <v>107</v>
      </c>
    </row>
    <row r="109" spans="1:11" ht="30" customHeight="1">
      <c r="A109" s="28" t="s">
        <v>1234</v>
      </c>
      <c r="B109" s="29" t="s">
        <v>1235</v>
      </c>
      <c r="C109" s="29" t="s">
        <v>4036</v>
      </c>
      <c r="D109" s="29" t="s">
        <v>1008</v>
      </c>
      <c r="E109" s="29" t="s">
        <v>349</v>
      </c>
      <c r="F109" s="29" t="s">
        <v>2120</v>
      </c>
      <c r="G109" s="11">
        <f t="shared" si="9"/>
        <v>16.574999999999999</v>
      </c>
      <c r="H109" s="5">
        <v>66</v>
      </c>
      <c r="I109" s="32">
        <f t="shared" si="10"/>
        <v>46.199999999999996</v>
      </c>
      <c r="J109" s="30">
        <f t="shared" si="11"/>
        <v>62.774999999999991</v>
      </c>
      <c r="K109" s="29">
        <v>108</v>
      </c>
    </row>
    <row r="110" spans="1:11" ht="30" customHeight="1">
      <c r="A110" s="28" t="s">
        <v>2585</v>
      </c>
      <c r="B110" s="29" t="s">
        <v>1256</v>
      </c>
      <c r="C110" s="29" t="s">
        <v>4036</v>
      </c>
      <c r="D110" s="29" t="s">
        <v>1008</v>
      </c>
      <c r="E110" s="29" t="s">
        <v>349</v>
      </c>
      <c r="F110" s="29" t="s">
        <v>2484</v>
      </c>
      <c r="G110" s="11">
        <f t="shared" si="9"/>
        <v>15.899999999999999</v>
      </c>
      <c r="H110" s="5">
        <v>65</v>
      </c>
      <c r="I110" s="32">
        <f t="shared" si="10"/>
        <v>45.5</v>
      </c>
      <c r="J110" s="30">
        <f t="shared" si="11"/>
        <v>61.4</v>
      </c>
      <c r="K110" s="29">
        <v>109</v>
      </c>
    </row>
    <row r="111" spans="1:11" ht="30" customHeight="1">
      <c r="A111" s="28" t="s">
        <v>1259</v>
      </c>
      <c r="B111" s="29" t="s">
        <v>1260</v>
      </c>
      <c r="C111" s="29" t="s">
        <v>4036</v>
      </c>
      <c r="D111" s="29" t="s">
        <v>1008</v>
      </c>
      <c r="E111" s="29" t="s">
        <v>349</v>
      </c>
      <c r="F111" s="29" t="s">
        <v>582</v>
      </c>
      <c r="G111" s="11">
        <f t="shared" si="9"/>
        <v>15.824999999999999</v>
      </c>
      <c r="H111" s="5">
        <v>65</v>
      </c>
      <c r="I111" s="32">
        <f t="shared" si="10"/>
        <v>45.5</v>
      </c>
      <c r="J111" s="30">
        <f t="shared" si="11"/>
        <v>61.325000000000003</v>
      </c>
      <c r="K111" s="29">
        <v>110</v>
      </c>
    </row>
    <row r="112" spans="1:11" ht="30" customHeight="1">
      <c r="A112" s="28" t="s">
        <v>1113</v>
      </c>
      <c r="B112" s="29" t="s">
        <v>1114</v>
      </c>
      <c r="C112" s="29" t="s">
        <v>4036</v>
      </c>
      <c r="D112" s="29" t="s">
        <v>1008</v>
      </c>
      <c r="E112" s="29" t="s">
        <v>349</v>
      </c>
      <c r="F112" s="29" t="s">
        <v>2034</v>
      </c>
      <c r="G112" s="11">
        <f t="shared" si="9"/>
        <v>19.05</v>
      </c>
      <c r="H112" s="5">
        <v>60</v>
      </c>
      <c r="I112" s="32">
        <f t="shared" si="10"/>
        <v>42</v>
      </c>
      <c r="J112" s="30">
        <f t="shared" si="11"/>
        <v>61.05</v>
      </c>
      <c r="K112" s="29">
        <v>111</v>
      </c>
    </row>
    <row r="113" spans="1:11" ht="30" customHeight="1">
      <c r="A113" s="28" t="s">
        <v>1244</v>
      </c>
      <c r="B113" s="29" t="s">
        <v>1245</v>
      </c>
      <c r="C113" s="29" t="s">
        <v>4036</v>
      </c>
      <c r="D113" s="29" t="s">
        <v>1008</v>
      </c>
      <c r="E113" s="29" t="s">
        <v>349</v>
      </c>
      <c r="F113" s="29" t="s">
        <v>419</v>
      </c>
      <c r="G113" s="11">
        <f t="shared" si="9"/>
        <v>16.274999999999999</v>
      </c>
      <c r="H113" s="5">
        <v>63</v>
      </c>
      <c r="I113" s="32">
        <f t="shared" si="10"/>
        <v>44.099999999999994</v>
      </c>
      <c r="J113" s="30">
        <f t="shared" si="11"/>
        <v>60.374999999999993</v>
      </c>
      <c r="K113" s="29">
        <v>112</v>
      </c>
    </row>
    <row r="114" spans="1:11" s="16" customFormat="1" ht="30" customHeight="1">
      <c r="A114" s="28" t="s">
        <v>1160</v>
      </c>
      <c r="B114" s="29" t="s">
        <v>1161</v>
      </c>
      <c r="C114" s="29" t="s">
        <v>4036</v>
      </c>
      <c r="D114" s="29" t="s">
        <v>1008</v>
      </c>
      <c r="E114" s="29" t="s">
        <v>349</v>
      </c>
      <c r="F114" s="29" t="s">
        <v>2360</v>
      </c>
      <c r="G114" s="11">
        <f t="shared" si="9"/>
        <v>18.224999999999998</v>
      </c>
      <c r="H114" s="5">
        <v>60</v>
      </c>
      <c r="I114" s="32">
        <f t="shared" si="10"/>
        <v>42</v>
      </c>
      <c r="J114" s="30">
        <f t="shared" si="11"/>
        <v>60.224999999999994</v>
      </c>
      <c r="K114" s="29">
        <v>113</v>
      </c>
    </row>
    <row r="115" spans="1:11" ht="30" customHeight="1">
      <c r="A115" s="28" t="s">
        <v>1221</v>
      </c>
      <c r="B115" s="29" t="s">
        <v>1222</v>
      </c>
      <c r="C115" s="29" t="s">
        <v>4036</v>
      </c>
      <c r="D115" s="29" t="s">
        <v>1008</v>
      </c>
      <c r="E115" s="29" t="s">
        <v>349</v>
      </c>
      <c r="F115" s="29" t="s">
        <v>2178</v>
      </c>
      <c r="G115" s="11">
        <f t="shared" si="9"/>
        <v>17.099999999999998</v>
      </c>
      <c r="H115" s="5">
        <v>60</v>
      </c>
      <c r="I115" s="32">
        <f t="shared" si="10"/>
        <v>42</v>
      </c>
      <c r="J115" s="30">
        <f t="shared" si="11"/>
        <v>59.099999999999994</v>
      </c>
      <c r="K115" s="29">
        <v>114</v>
      </c>
    </row>
    <row r="116" spans="1:11" ht="30" customHeight="1">
      <c r="A116" s="28" t="s">
        <v>1207</v>
      </c>
      <c r="B116" s="29" t="s">
        <v>1208</v>
      </c>
      <c r="C116" s="29" t="s">
        <v>4036</v>
      </c>
      <c r="D116" s="29" t="s">
        <v>1008</v>
      </c>
      <c r="E116" s="29" t="s">
        <v>349</v>
      </c>
      <c r="F116" s="29" t="s">
        <v>524</v>
      </c>
      <c r="G116" s="11">
        <f t="shared" si="9"/>
        <v>17.399999999999999</v>
      </c>
      <c r="H116" s="5">
        <v>51</v>
      </c>
      <c r="I116" s="32">
        <f t="shared" si="10"/>
        <v>35.699999999999996</v>
      </c>
      <c r="J116" s="30">
        <f t="shared" si="11"/>
        <v>53.099999999999994</v>
      </c>
      <c r="K116" s="29">
        <v>115</v>
      </c>
    </row>
    <row r="117" spans="1:11" ht="30" customHeight="1">
      <c r="A117" s="28" t="s">
        <v>1327</v>
      </c>
      <c r="B117" s="29" t="s">
        <v>1328</v>
      </c>
      <c r="C117" s="29" t="s">
        <v>4036</v>
      </c>
      <c r="D117" s="29" t="s">
        <v>1008</v>
      </c>
      <c r="E117" s="29" t="s">
        <v>349</v>
      </c>
      <c r="F117" s="29" t="s">
        <v>351</v>
      </c>
      <c r="G117" s="11">
        <f t="shared" si="9"/>
        <v>0</v>
      </c>
      <c r="H117" s="5">
        <v>70</v>
      </c>
      <c r="I117" s="32">
        <f t="shared" si="10"/>
        <v>49</v>
      </c>
      <c r="J117" s="30">
        <f t="shared" si="11"/>
        <v>49</v>
      </c>
      <c r="K117" s="29">
        <v>116</v>
      </c>
    </row>
    <row r="118" spans="1:11" ht="30" customHeight="1">
      <c r="A118" s="28" t="s">
        <v>1333</v>
      </c>
      <c r="B118" s="29" t="s">
        <v>1334</v>
      </c>
      <c r="C118" s="29" t="s">
        <v>4036</v>
      </c>
      <c r="D118" s="29" t="s">
        <v>1008</v>
      </c>
      <c r="E118" s="29" t="s">
        <v>349</v>
      </c>
      <c r="F118" s="29" t="s">
        <v>351</v>
      </c>
      <c r="G118" s="11">
        <f t="shared" si="9"/>
        <v>0</v>
      </c>
      <c r="H118" s="5">
        <v>69</v>
      </c>
      <c r="I118" s="32">
        <f t="shared" si="10"/>
        <v>48.3</v>
      </c>
      <c r="J118" s="30">
        <f t="shared" si="11"/>
        <v>48.3</v>
      </c>
      <c r="K118" s="29">
        <v>117</v>
      </c>
    </row>
    <row r="119" spans="1:11" ht="30" customHeight="1">
      <c r="A119" s="28" t="s">
        <v>1350</v>
      </c>
      <c r="B119" s="29" t="s">
        <v>1351</v>
      </c>
      <c r="C119" s="29" t="s">
        <v>4036</v>
      </c>
      <c r="D119" s="29" t="s">
        <v>1008</v>
      </c>
      <c r="E119" s="29" t="s">
        <v>349</v>
      </c>
      <c r="F119" s="29" t="s">
        <v>351</v>
      </c>
      <c r="G119" s="11">
        <f t="shared" si="9"/>
        <v>0</v>
      </c>
      <c r="H119" s="5">
        <v>31</v>
      </c>
      <c r="I119" s="32">
        <f t="shared" si="10"/>
        <v>21.7</v>
      </c>
      <c r="J119" s="30">
        <f t="shared" si="11"/>
        <v>21.7</v>
      </c>
      <c r="K119" s="29">
        <v>118</v>
      </c>
    </row>
    <row r="120" spans="1:11" ht="30" customHeight="1">
      <c r="A120" s="28" t="s">
        <v>1051</v>
      </c>
      <c r="B120" s="29" t="s">
        <v>1052</v>
      </c>
      <c r="C120" s="29" t="s">
        <v>4036</v>
      </c>
      <c r="D120" s="29" t="s">
        <v>1008</v>
      </c>
      <c r="E120" s="29" t="s">
        <v>349</v>
      </c>
      <c r="F120" s="29" t="s">
        <v>2663</v>
      </c>
      <c r="G120" s="11">
        <f t="shared" si="9"/>
        <v>20.25</v>
      </c>
      <c r="H120" s="5">
        <v>0</v>
      </c>
      <c r="I120" s="32">
        <f t="shared" si="10"/>
        <v>0</v>
      </c>
      <c r="J120" s="30">
        <f t="shared" si="11"/>
        <v>20.25</v>
      </c>
      <c r="K120" s="29">
        <v>119</v>
      </c>
    </row>
    <row r="121" spans="1:11" ht="30" customHeight="1">
      <c r="A121" s="28" t="s">
        <v>1097</v>
      </c>
      <c r="B121" s="29" t="s">
        <v>1098</v>
      </c>
      <c r="C121" s="29" t="s">
        <v>4036</v>
      </c>
      <c r="D121" s="29" t="s">
        <v>1008</v>
      </c>
      <c r="E121" s="29" t="s">
        <v>349</v>
      </c>
      <c r="F121" s="29" t="s">
        <v>386</v>
      </c>
      <c r="G121" s="11">
        <f t="shared" si="9"/>
        <v>19.349999999999998</v>
      </c>
      <c r="H121" s="5">
        <v>0</v>
      </c>
      <c r="I121" s="32">
        <f t="shared" si="10"/>
        <v>0</v>
      </c>
      <c r="J121" s="30">
        <f t="shared" si="11"/>
        <v>19.349999999999998</v>
      </c>
      <c r="K121" s="29">
        <v>120</v>
      </c>
    </row>
    <row r="122" spans="1:11" ht="30" customHeight="1">
      <c r="A122" s="28" t="s">
        <v>1103</v>
      </c>
      <c r="B122" s="29" t="s">
        <v>1104</v>
      </c>
      <c r="C122" s="29" t="s">
        <v>4036</v>
      </c>
      <c r="D122" s="29" t="s">
        <v>1008</v>
      </c>
      <c r="E122" s="29" t="s">
        <v>349</v>
      </c>
      <c r="F122" s="29" t="s">
        <v>2149</v>
      </c>
      <c r="G122" s="11">
        <f t="shared" si="9"/>
        <v>19.125</v>
      </c>
      <c r="H122" s="5">
        <v>0</v>
      </c>
      <c r="I122" s="32">
        <f t="shared" si="10"/>
        <v>0</v>
      </c>
      <c r="J122" s="30">
        <f t="shared" si="11"/>
        <v>19.125</v>
      </c>
      <c r="K122" s="29">
        <v>121</v>
      </c>
    </row>
    <row r="123" spans="1:11" ht="30" customHeight="1">
      <c r="A123" s="28" t="s">
        <v>1121</v>
      </c>
      <c r="B123" s="29" t="s">
        <v>1122</v>
      </c>
      <c r="C123" s="29" t="s">
        <v>4036</v>
      </c>
      <c r="D123" s="29" t="s">
        <v>1008</v>
      </c>
      <c r="E123" s="29" t="s">
        <v>349</v>
      </c>
      <c r="F123" s="29" t="s">
        <v>439</v>
      </c>
      <c r="G123" s="11">
        <f t="shared" si="9"/>
        <v>18.899999999999999</v>
      </c>
      <c r="H123" s="5">
        <v>0</v>
      </c>
      <c r="I123" s="32">
        <f t="shared" si="10"/>
        <v>0</v>
      </c>
      <c r="J123" s="30">
        <f t="shared" si="11"/>
        <v>18.899999999999999</v>
      </c>
      <c r="K123" s="29">
        <v>122</v>
      </c>
    </row>
    <row r="124" spans="1:11" ht="30" customHeight="1">
      <c r="A124" s="28" t="s">
        <v>1128</v>
      </c>
      <c r="B124" s="29" t="s">
        <v>1129</v>
      </c>
      <c r="C124" s="29" t="s">
        <v>4036</v>
      </c>
      <c r="D124" s="29" t="s">
        <v>1008</v>
      </c>
      <c r="E124" s="29" t="s">
        <v>349</v>
      </c>
      <c r="F124" s="29" t="s">
        <v>2108</v>
      </c>
      <c r="G124" s="11">
        <f t="shared" si="9"/>
        <v>18.824999999999999</v>
      </c>
      <c r="H124" s="5">
        <v>0</v>
      </c>
      <c r="I124" s="32">
        <f t="shared" si="10"/>
        <v>0</v>
      </c>
      <c r="J124" s="30">
        <f t="shared" si="11"/>
        <v>18.824999999999999</v>
      </c>
      <c r="K124" s="29">
        <v>123</v>
      </c>
    </row>
    <row r="125" spans="1:11" ht="30" customHeight="1">
      <c r="A125" s="28" t="s">
        <v>1154</v>
      </c>
      <c r="B125" s="29" t="s">
        <v>1155</v>
      </c>
      <c r="C125" s="29" t="s">
        <v>4036</v>
      </c>
      <c r="D125" s="29" t="s">
        <v>1008</v>
      </c>
      <c r="E125" s="29" t="s">
        <v>349</v>
      </c>
      <c r="F125" s="29" t="s">
        <v>392</v>
      </c>
      <c r="G125" s="11">
        <f t="shared" si="9"/>
        <v>18.3</v>
      </c>
      <c r="H125" s="5">
        <v>0</v>
      </c>
      <c r="I125" s="32">
        <f t="shared" si="10"/>
        <v>0</v>
      </c>
      <c r="J125" s="30">
        <f t="shared" si="11"/>
        <v>18.3</v>
      </c>
      <c r="K125" s="29">
        <v>124</v>
      </c>
    </row>
    <row r="126" spans="1:11" ht="30" customHeight="1">
      <c r="A126" s="28" t="s">
        <v>1170</v>
      </c>
      <c r="B126" s="29" t="s">
        <v>1171</v>
      </c>
      <c r="C126" s="29" t="s">
        <v>4036</v>
      </c>
      <c r="D126" s="29" t="s">
        <v>1008</v>
      </c>
      <c r="E126" s="29" t="s">
        <v>349</v>
      </c>
      <c r="F126" s="29" t="s">
        <v>397</v>
      </c>
      <c r="G126" s="11">
        <f t="shared" si="9"/>
        <v>18.149999999999999</v>
      </c>
      <c r="H126" s="5">
        <v>0</v>
      </c>
      <c r="I126" s="32">
        <f t="shared" si="10"/>
        <v>0</v>
      </c>
      <c r="J126" s="30">
        <f t="shared" si="11"/>
        <v>18.149999999999999</v>
      </c>
      <c r="K126" s="29">
        <v>125</v>
      </c>
    </row>
    <row r="127" spans="1:11" ht="30" customHeight="1">
      <c r="A127" s="28" t="s">
        <v>1185</v>
      </c>
      <c r="B127" s="29" t="s">
        <v>1186</v>
      </c>
      <c r="C127" s="29" t="s">
        <v>4036</v>
      </c>
      <c r="D127" s="29" t="s">
        <v>1008</v>
      </c>
      <c r="E127" s="29" t="s">
        <v>349</v>
      </c>
      <c r="F127" s="29" t="s">
        <v>409</v>
      </c>
      <c r="G127" s="11">
        <f t="shared" si="9"/>
        <v>17.7</v>
      </c>
      <c r="H127" s="5">
        <v>0</v>
      </c>
      <c r="I127" s="32">
        <f t="shared" si="10"/>
        <v>0</v>
      </c>
      <c r="J127" s="30">
        <f t="shared" si="11"/>
        <v>17.7</v>
      </c>
      <c r="K127" s="29">
        <v>126</v>
      </c>
    </row>
    <row r="128" spans="1:11" s="16" customFormat="1" ht="30" customHeight="1">
      <c r="A128" s="28" t="s">
        <v>1195</v>
      </c>
      <c r="B128" s="29" t="s">
        <v>1196</v>
      </c>
      <c r="C128" s="29" t="s">
        <v>4036</v>
      </c>
      <c r="D128" s="29" t="s">
        <v>1008</v>
      </c>
      <c r="E128" s="29" t="s">
        <v>349</v>
      </c>
      <c r="F128" s="29" t="s">
        <v>452</v>
      </c>
      <c r="G128" s="11">
        <f t="shared" si="9"/>
        <v>17.55</v>
      </c>
      <c r="H128" s="5">
        <v>0</v>
      </c>
      <c r="I128" s="32">
        <f t="shared" si="10"/>
        <v>0</v>
      </c>
      <c r="J128" s="30">
        <f t="shared" si="11"/>
        <v>17.55</v>
      </c>
      <c r="K128" s="29">
        <v>127</v>
      </c>
    </row>
    <row r="129" spans="1:11" ht="30" customHeight="1">
      <c r="A129" s="28" t="s">
        <v>1197</v>
      </c>
      <c r="B129" s="29" t="s">
        <v>1198</v>
      </c>
      <c r="C129" s="29" t="s">
        <v>4036</v>
      </c>
      <c r="D129" s="29" t="s">
        <v>1008</v>
      </c>
      <c r="E129" s="29" t="s">
        <v>349</v>
      </c>
      <c r="F129" s="29" t="s">
        <v>452</v>
      </c>
      <c r="G129" s="11">
        <f t="shared" si="9"/>
        <v>17.55</v>
      </c>
      <c r="H129" s="5">
        <v>0</v>
      </c>
      <c r="I129" s="32">
        <f t="shared" si="10"/>
        <v>0</v>
      </c>
      <c r="J129" s="30">
        <f t="shared" si="11"/>
        <v>17.55</v>
      </c>
      <c r="K129" s="29">
        <v>128</v>
      </c>
    </row>
    <row r="130" spans="1:11" ht="30" customHeight="1">
      <c r="A130" s="28" t="s">
        <v>1203</v>
      </c>
      <c r="B130" s="29" t="s">
        <v>1204</v>
      </c>
      <c r="C130" s="29" t="s">
        <v>4036</v>
      </c>
      <c r="D130" s="29" t="s">
        <v>1008</v>
      </c>
      <c r="E130" s="29" t="s">
        <v>349</v>
      </c>
      <c r="F130" s="29" t="s">
        <v>524</v>
      </c>
      <c r="G130" s="11">
        <f t="shared" ref="G130:G161" si="12">F130*30%</f>
        <v>17.399999999999999</v>
      </c>
      <c r="H130" s="5">
        <v>0</v>
      </c>
      <c r="I130" s="32">
        <f t="shared" ref="I130:I161" si="13">H130*0.7</f>
        <v>0</v>
      </c>
      <c r="J130" s="30">
        <f t="shared" ref="J130:J161" si="14">G130+I130</f>
        <v>17.399999999999999</v>
      </c>
      <c r="K130" s="29">
        <v>129</v>
      </c>
    </row>
    <row r="131" spans="1:11" ht="30" customHeight="1">
      <c r="A131" s="28" t="s">
        <v>1217</v>
      </c>
      <c r="B131" s="29" t="s">
        <v>1218</v>
      </c>
      <c r="C131" s="29" t="s">
        <v>4036</v>
      </c>
      <c r="D131" s="29" t="s">
        <v>1008</v>
      </c>
      <c r="E131" s="29" t="s">
        <v>349</v>
      </c>
      <c r="F131" s="29" t="s">
        <v>415</v>
      </c>
      <c r="G131" s="11">
        <f t="shared" si="12"/>
        <v>17.25</v>
      </c>
      <c r="H131" s="5">
        <v>0</v>
      </c>
      <c r="I131" s="32">
        <f t="shared" si="13"/>
        <v>0</v>
      </c>
      <c r="J131" s="30">
        <f t="shared" si="14"/>
        <v>17.25</v>
      </c>
      <c r="K131" s="29">
        <v>130</v>
      </c>
    </row>
    <row r="132" spans="1:11" ht="30" customHeight="1">
      <c r="A132" s="28" t="s">
        <v>1223</v>
      </c>
      <c r="B132" s="29" t="s">
        <v>1224</v>
      </c>
      <c r="C132" s="29" t="s">
        <v>4036</v>
      </c>
      <c r="D132" s="29" t="s">
        <v>1008</v>
      </c>
      <c r="E132" s="29" t="s">
        <v>349</v>
      </c>
      <c r="F132" s="29" t="s">
        <v>2178</v>
      </c>
      <c r="G132" s="11">
        <f t="shared" si="12"/>
        <v>17.099999999999998</v>
      </c>
      <c r="H132" s="5">
        <v>0</v>
      </c>
      <c r="I132" s="32">
        <f t="shared" si="13"/>
        <v>0</v>
      </c>
      <c r="J132" s="30">
        <f t="shared" si="14"/>
        <v>17.099999999999998</v>
      </c>
      <c r="K132" s="29">
        <v>131</v>
      </c>
    </row>
    <row r="133" spans="1:11" ht="30" customHeight="1">
      <c r="A133" s="28" t="s">
        <v>1229</v>
      </c>
      <c r="B133" s="29" t="s">
        <v>1230</v>
      </c>
      <c r="C133" s="29" t="s">
        <v>4036</v>
      </c>
      <c r="D133" s="29" t="s">
        <v>1008</v>
      </c>
      <c r="E133" s="29" t="s">
        <v>349</v>
      </c>
      <c r="F133" s="29" t="s">
        <v>2962</v>
      </c>
      <c r="G133" s="11">
        <f t="shared" si="12"/>
        <v>16.875</v>
      </c>
      <c r="H133" s="5">
        <v>0</v>
      </c>
      <c r="I133" s="32">
        <f t="shared" si="13"/>
        <v>0</v>
      </c>
      <c r="J133" s="30">
        <f t="shared" si="14"/>
        <v>16.875</v>
      </c>
      <c r="K133" s="29">
        <v>132</v>
      </c>
    </row>
    <row r="134" spans="1:11" ht="30" customHeight="1">
      <c r="A134" s="28" t="s">
        <v>1236</v>
      </c>
      <c r="B134" s="29" t="s">
        <v>1237</v>
      </c>
      <c r="C134" s="29" t="s">
        <v>4036</v>
      </c>
      <c r="D134" s="29" t="s">
        <v>1008</v>
      </c>
      <c r="E134" s="29" t="s">
        <v>349</v>
      </c>
      <c r="F134" s="29" t="s">
        <v>2284</v>
      </c>
      <c r="G134" s="11">
        <f t="shared" si="12"/>
        <v>16.5</v>
      </c>
      <c r="H134" s="5">
        <v>0</v>
      </c>
      <c r="I134" s="32">
        <f t="shared" si="13"/>
        <v>0</v>
      </c>
      <c r="J134" s="30">
        <f t="shared" si="14"/>
        <v>16.5</v>
      </c>
      <c r="K134" s="29">
        <v>133</v>
      </c>
    </row>
    <row r="135" spans="1:11" ht="30" customHeight="1">
      <c r="A135" s="28" t="s">
        <v>1238</v>
      </c>
      <c r="B135" s="29" t="s">
        <v>1239</v>
      </c>
      <c r="C135" s="29" t="s">
        <v>4036</v>
      </c>
      <c r="D135" s="29" t="s">
        <v>1008</v>
      </c>
      <c r="E135" s="29" t="s">
        <v>349</v>
      </c>
      <c r="F135" s="29" t="s">
        <v>458</v>
      </c>
      <c r="G135" s="11">
        <f t="shared" si="12"/>
        <v>16.425000000000001</v>
      </c>
      <c r="H135" s="5">
        <v>0</v>
      </c>
      <c r="I135" s="32">
        <f t="shared" si="13"/>
        <v>0</v>
      </c>
      <c r="J135" s="30">
        <f t="shared" si="14"/>
        <v>16.425000000000001</v>
      </c>
      <c r="K135" s="29">
        <v>134</v>
      </c>
    </row>
    <row r="136" spans="1:11" ht="30" customHeight="1">
      <c r="A136" s="28" t="s">
        <v>1246</v>
      </c>
      <c r="B136" s="29" t="s">
        <v>1247</v>
      </c>
      <c r="C136" s="29" t="s">
        <v>4036</v>
      </c>
      <c r="D136" s="29" t="s">
        <v>1008</v>
      </c>
      <c r="E136" s="29" t="s">
        <v>349</v>
      </c>
      <c r="F136" s="29" t="s">
        <v>422</v>
      </c>
      <c r="G136" s="11">
        <f t="shared" si="12"/>
        <v>16.2</v>
      </c>
      <c r="H136" s="5">
        <v>0</v>
      </c>
      <c r="I136" s="32">
        <f t="shared" si="13"/>
        <v>0</v>
      </c>
      <c r="J136" s="30">
        <f t="shared" si="14"/>
        <v>16.2</v>
      </c>
      <c r="K136" s="29">
        <v>135</v>
      </c>
    </row>
    <row r="137" spans="1:11" ht="30" customHeight="1">
      <c r="A137" s="28" t="s">
        <v>1250</v>
      </c>
      <c r="B137" s="29" t="s">
        <v>1251</v>
      </c>
      <c r="C137" s="29" t="s">
        <v>4036</v>
      </c>
      <c r="D137" s="29" t="s">
        <v>1008</v>
      </c>
      <c r="E137" s="29" t="s">
        <v>349</v>
      </c>
      <c r="F137" s="29" t="s">
        <v>2414</v>
      </c>
      <c r="G137" s="11">
        <f t="shared" si="12"/>
        <v>16.125</v>
      </c>
      <c r="H137" s="5">
        <v>0</v>
      </c>
      <c r="I137" s="32">
        <f t="shared" si="13"/>
        <v>0</v>
      </c>
      <c r="J137" s="30">
        <f t="shared" si="14"/>
        <v>16.125</v>
      </c>
      <c r="K137" s="29">
        <v>136</v>
      </c>
    </row>
    <row r="138" spans="1:11" ht="30" customHeight="1">
      <c r="A138" s="28" t="s">
        <v>1252</v>
      </c>
      <c r="B138" s="29" t="s">
        <v>1253</v>
      </c>
      <c r="C138" s="29" t="s">
        <v>4036</v>
      </c>
      <c r="D138" s="29" t="s">
        <v>1008</v>
      </c>
      <c r="E138" s="29" t="s">
        <v>349</v>
      </c>
      <c r="F138" s="29" t="s">
        <v>2097</v>
      </c>
      <c r="G138" s="11">
        <f t="shared" si="12"/>
        <v>16.05</v>
      </c>
      <c r="H138" s="5">
        <v>0</v>
      </c>
      <c r="I138" s="32">
        <f t="shared" si="13"/>
        <v>0</v>
      </c>
      <c r="J138" s="30">
        <f t="shared" si="14"/>
        <v>16.05</v>
      </c>
      <c r="K138" s="29">
        <v>137</v>
      </c>
    </row>
    <row r="139" spans="1:11" ht="30" customHeight="1">
      <c r="A139" s="28" t="s">
        <v>1261</v>
      </c>
      <c r="B139" s="29" t="s">
        <v>1262</v>
      </c>
      <c r="C139" s="29" t="s">
        <v>4036</v>
      </c>
      <c r="D139" s="29" t="s">
        <v>1008</v>
      </c>
      <c r="E139" s="29" t="s">
        <v>349</v>
      </c>
      <c r="F139" s="29" t="s">
        <v>461</v>
      </c>
      <c r="G139" s="11">
        <f t="shared" si="12"/>
        <v>15.75</v>
      </c>
      <c r="H139" s="5">
        <v>0</v>
      </c>
      <c r="I139" s="32">
        <f t="shared" si="13"/>
        <v>0</v>
      </c>
      <c r="J139" s="30">
        <f t="shared" si="14"/>
        <v>15.75</v>
      </c>
      <c r="K139" s="29">
        <v>138</v>
      </c>
    </row>
    <row r="140" spans="1:11" ht="30" customHeight="1">
      <c r="A140" s="28" t="s">
        <v>1263</v>
      </c>
      <c r="B140" s="29" t="s">
        <v>1264</v>
      </c>
      <c r="C140" s="29" t="s">
        <v>4036</v>
      </c>
      <c r="D140" s="29" t="s">
        <v>1008</v>
      </c>
      <c r="E140" s="29" t="s">
        <v>349</v>
      </c>
      <c r="F140" s="29" t="s">
        <v>3008</v>
      </c>
      <c r="G140" s="11">
        <f t="shared" si="12"/>
        <v>15</v>
      </c>
      <c r="H140" s="5">
        <v>0</v>
      </c>
      <c r="I140" s="32">
        <f t="shared" si="13"/>
        <v>0</v>
      </c>
      <c r="J140" s="30">
        <f t="shared" si="14"/>
        <v>15</v>
      </c>
      <c r="K140" s="29">
        <v>139</v>
      </c>
    </row>
    <row r="141" spans="1:11" ht="30" customHeight="1">
      <c r="A141" s="28" t="s">
        <v>1267</v>
      </c>
      <c r="B141" s="29" t="s">
        <v>1268</v>
      </c>
      <c r="C141" s="29" t="s">
        <v>4036</v>
      </c>
      <c r="D141" s="29" t="s">
        <v>1008</v>
      </c>
      <c r="E141" s="29" t="s">
        <v>349</v>
      </c>
      <c r="F141" s="29" t="s">
        <v>1831</v>
      </c>
      <c r="G141" s="11">
        <f t="shared" si="12"/>
        <v>14.625</v>
      </c>
      <c r="H141" s="5">
        <v>0</v>
      </c>
      <c r="I141" s="32">
        <f t="shared" si="13"/>
        <v>0</v>
      </c>
      <c r="J141" s="30">
        <f t="shared" si="14"/>
        <v>14.625</v>
      </c>
      <c r="K141" s="29">
        <v>140</v>
      </c>
    </row>
    <row r="142" spans="1:11" ht="30" customHeight="1">
      <c r="A142" s="28" t="s">
        <v>2092</v>
      </c>
      <c r="B142" s="29" t="s">
        <v>1312</v>
      </c>
      <c r="C142" s="29" t="s">
        <v>4036</v>
      </c>
      <c r="D142" s="29" t="s">
        <v>1008</v>
      </c>
      <c r="E142" s="29" t="s">
        <v>349</v>
      </c>
      <c r="F142" s="29" t="s">
        <v>351</v>
      </c>
      <c r="G142" s="11">
        <f t="shared" si="12"/>
        <v>0</v>
      </c>
      <c r="H142" s="5">
        <v>0</v>
      </c>
      <c r="I142" s="32">
        <f t="shared" si="13"/>
        <v>0</v>
      </c>
      <c r="J142" s="30">
        <f t="shared" si="14"/>
        <v>0</v>
      </c>
      <c r="K142" s="29"/>
    </row>
    <row r="143" spans="1:11" ht="30" customHeight="1">
      <c r="A143" s="28" t="s">
        <v>1028</v>
      </c>
      <c r="B143" s="29" t="s">
        <v>1286</v>
      </c>
      <c r="C143" s="29" t="s">
        <v>4036</v>
      </c>
      <c r="D143" s="29" t="s">
        <v>1008</v>
      </c>
      <c r="E143" s="29" t="s">
        <v>349</v>
      </c>
      <c r="F143" s="29" t="s">
        <v>351</v>
      </c>
      <c r="G143" s="11">
        <f t="shared" si="12"/>
        <v>0</v>
      </c>
      <c r="H143" s="5">
        <v>0</v>
      </c>
      <c r="I143" s="32">
        <f t="shared" si="13"/>
        <v>0</v>
      </c>
      <c r="J143" s="30">
        <f t="shared" si="14"/>
        <v>0</v>
      </c>
      <c r="K143" s="29"/>
    </row>
    <row r="144" spans="1:11" ht="30" customHeight="1">
      <c r="A144" s="28" t="s">
        <v>1346</v>
      </c>
      <c r="B144" s="29" t="s">
        <v>1347</v>
      </c>
      <c r="C144" s="29" t="s">
        <v>4036</v>
      </c>
      <c r="D144" s="29" t="s">
        <v>1008</v>
      </c>
      <c r="E144" s="29" t="s">
        <v>349</v>
      </c>
      <c r="F144" s="29" t="s">
        <v>351</v>
      </c>
      <c r="G144" s="11">
        <f t="shared" si="12"/>
        <v>0</v>
      </c>
      <c r="H144" s="5">
        <v>0</v>
      </c>
      <c r="I144" s="32">
        <f t="shared" si="13"/>
        <v>0</v>
      </c>
      <c r="J144" s="30">
        <f t="shared" si="14"/>
        <v>0</v>
      </c>
      <c r="K144" s="29"/>
    </row>
    <row r="145" spans="1:11" ht="30" customHeight="1">
      <c r="A145" s="28" t="s">
        <v>1313</v>
      </c>
      <c r="B145" s="29" t="s">
        <v>1314</v>
      </c>
      <c r="C145" s="29" t="s">
        <v>4036</v>
      </c>
      <c r="D145" s="29" t="s">
        <v>1008</v>
      </c>
      <c r="E145" s="29" t="s">
        <v>349</v>
      </c>
      <c r="F145" s="29" t="s">
        <v>351</v>
      </c>
      <c r="G145" s="11">
        <f t="shared" si="12"/>
        <v>0</v>
      </c>
      <c r="H145" s="5">
        <v>0</v>
      </c>
      <c r="I145" s="32">
        <f t="shared" si="13"/>
        <v>0</v>
      </c>
      <c r="J145" s="30">
        <f t="shared" si="14"/>
        <v>0</v>
      </c>
      <c r="K145" s="29"/>
    </row>
    <row r="146" spans="1:11" ht="30" customHeight="1">
      <c r="A146" s="28" t="s">
        <v>1293</v>
      </c>
      <c r="B146" s="29" t="s">
        <v>1294</v>
      </c>
      <c r="C146" s="29" t="s">
        <v>4036</v>
      </c>
      <c r="D146" s="29" t="s">
        <v>1008</v>
      </c>
      <c r="E146" s="29" t="s">
        <v>349</v>
      </c>
      <c r="F146" s="29" t="s">
        <v>351</v>
      </c>
      <c r="G146" s="11">
        <f t="shared" si="12"/>
        <v>0</v>
      </c>
      <c r="H146" s="5">
        <v>0</v>
      </c>
      <c r="I146" s="32">
        <f t="shared" si="13"/>
        <v>0</v>
      </c>
      <c r="J146" s="30">
        <f t="shared" si="14"/>
        <v>0</v>
      </c>
      <c r="K146" s="29"/>
    </row>
    <row r="147" spans="1:11" ht="30" customHeight="1">
      <c r="A147" s="28" t="s">
        <v>3115</v>
      </c>
      <c r="B147" s="29" t="s">
        <v>1303</v>
      </c>
      <c r="C147" s="29" t="s">
        <v>4036</v>
      </c>
      <c r="D147" s="29" t="s">
        <v>1008</v>
      </c>
      <c r="E147" s="29" t="s">
        <v>349</v>
      </c>
      <c r="F147" s="29" t="s">
        <v>351</v>
      </c>
      <c r="G147" s="11">
        <f t="shared" si="12"/>
        <v>0</v>
      </c>
      <c r="H147" s="5">
        <v>0</v>
      </c>
      <c r="I147" s="32">
        <f t="shared" si="13"/>
        <v>0</v>
      </c>
      <c r="J147" s="30">
        <f t="shared" si="14"/>
        <v>0</v>
      </c>
      <c r="K147" s="29"/>
    </row>
    <row r="148" spans="1:11" ht="30" customHeight="1">
      <c r="A148" s="28" t="s">
        <v>1278</v>
      </c>
      <c r="B148" s="29" t="s">
        <v>1279</v>
      </c>
      <c r="C148" s="29" t="s">
        <v>4036</v>
      </c>
      <c r="D148" s="29" t="s">
        <v>1008</v>
      </c>
      <c r="E148" s="29" t="s">
        <v>349</v>
      </c>
      <c r="F148" s="29" t="s">
        <v>351</v>
      </c>
      <c r="G148" s="11">
        <f t="shared" si="12"/>
        <v>0</v>
      </c>
      <c r="H148" s="5">
        <v>0</v>
      </c>
      <c r="I148" s="32">
        <f t="shared" si="13"/>
        <v>0</v>
      </c>
      <c r="J148" s="30">
        <f t="shared" si="14"/>
        <v>0</v>
      </c>
      <c r="K148" s="29"/>
    </row>
    <row r="149" spans="1:11" ht="30" customHeight="1">
      <c r="A149" s="28" t="s">
        <v>1335</v>
      </c>
      <c r="B149" s="29" t="s">
        <v>1336</v>
      </c>
      <c r="C149" s="29" t="s">
        <v>4036</v>
      </c>
      <c r="D149" s="29" t="s">
        <v>1008</v>
      </c>
      <c r="E149" s="29" t="s">
        <v>349</v>
      </c>
      <c r="F149" s="29" t="s">
        <v>351</v>
      </c>
      <c r="G149" s="11">
        <f t="shared" si="12"/>
        <v>0</v>
      </c>
      <c r="H149" s="5">
        <v>0</v>
      </c>
      <c r="I149" s="32">
        <f t="shared" si="13"/>
        <v>0</v>
      </c>
      <c r="J149" s="30">
        <f t="shared" si="14"/>
        <v>0</v>
      </c>
      <c r="K149" s="29"/>
    </row>
    <row r="150" spans="1:11" ht="30" customHeight="1">
      <c r="A150" s="28" t="s">
        <v>1270</v>
      </c>
      <c r="B150" s="29" t="s">
        <v>1271</v>
      </c>
      <c r="C150" s="29" t="s">
        <v>4036</v>
      </c>
      <c r="D150" s="29" t="s">
        <v>1008</v>
      </c>
      <c r="E150" s="29" t="s">
        <v>349</v>
      </c>
      <c r="F150" s="29" t="s">
        <v>351</v>
      </c>
      <c r="G150" s="11">
        <f t="shared" si="12"/>
        <v>0</v>
      </c>
      <c r="H150" s="5">
        <v>0</v>
      </c>
      <c r="I150" s="32">
        <f t="shared" si="13"/>
        <v>0</v>
      </c>
      <c r="J150" s="30">
        <f t="shared" si="14"/>
        <v>0</v>
      </c>
      <c r="K150" s="29"/>
    </row>
    <row r="151" spans="1:11" ht="30" customHeight="1">
      <c r="A151" s="28" t="s">
        <v>1295</v>
      </c>
      <c r="B151" s="29" t="s">
        <v>1296</v>
      </c>
      <c r="C151" s="29" t="s">
        <v>4036</v>
      </c>
      <c r="D151" s="29" t="s">
        <v>1008</v>
      </c>
      <c r="E151" s="29" t="s">
        <v>349</v>
      </c>
      <c r="F151" s="29" t="s">
        <v>351</v>
      </c>
      <c r="G151" s="11">
        <f t="shared" si="12"/>
        <v>0</v>
      </c>
      <c r="H151" s="5">
        <v>0</v>
      </c>
      <c r="I151" s="32">
        <f t="shared" si="13"/>
        <v>0</v>
      </c>
      <c r="J151" s="30">
        <f t="shared" si="14"/>
        <v>0</v>
      </c>
      <c r="K151" s="29"/>
    </row>
    <row r="152" spans="1:11" ht="30" customHeight="1">
      <c r="A152" s="28" t="s">
        <v>1297</v>
      </c>
      <c r="B152" s="29" t="s">
        <v>1298</v>
      </c>
      <c r="C152" s="29" t="s">
        <v>4036</v>
      </c>
      <c r="D152" s="29" t="s">
        <v>1008</v>
      </c>
      <c r="E152" s="29" t="s">
        <v>349</v>
      </c>
      <c r="F152" s="29" t="s">
        <v>351</v>
      </c>
      <c r="G152" s="11">
        <f t="shared" si="12"/>
        <v>0</v>
      </c>
      <c r="H152" s="5">
        <v>0</v>
      </c>
      <c r="I152" s="32">
        <f t="shared" si="13"/>
        <v>0</v>
      </c>
      <c r="J152" s="30">
        <f t="shared" si="14"/>
        <v>0</v>
      </c>
      <c r="K152" s="29"/>
    </row>
    <row r="153" spans="1:11" ht="30" customHeight="1">
      <c r="A153" s="28" t="s">
        <v>1291</v>
      </c>
      <c r="B153" s="29" t="s">
        <v>1292</v>
      </c>
      <c r="C153" s="29" t="s">
        <v>4036</v>
      </c>
      <c r="D153" s="29" t="s">
        <v>1008</v>
      </c>
      <c r="E153" s="29" t="s">
        <v>349</v>
      </c>
      <c r="F153" s="29" t="s">
        <v>351</v>
      </c>
      <c r="G153" s="11">
        <f t="shared" si="12"/>
        <v>0</v>
      </c>
      <c r="H153" s="5">
        <v>0</v>
      </c>
      <c r="I153" s="32">
        <f t="shared" si="13"/>
        <v>0</v>
      </c>
      <c r="J153" s="30">
        <f t="shared" si="14"/>
        <v>0</v>
      </c>
      <c r="K153" s="29"/>
    </row>
    <row r="154" spans="1:11" ht="30" customHeight="1">
      <c r="A154" s="28" t="s">
        <v>1308</v>
      </c>
      <c r="B154" s="29" t="s">
        <v>1309</v>
      </c>
      <c r="C154" s="29" t="s">
        <v>4036</v>
      </c>
      <c r="D154" s="29" t="s">
        <v>1008</v>
      </c>
      <c r="E154" s="29" t="s">
        <v>349</v>
      </c>
      <c r="F154" s="29" t="s">
        <v>351</v>
      </c>
      <c r="G154" s="11">
        <f t="shared" si="12"/>
        <v>0</v>
      </c>
      <c r="H154" s="5">
        <v>0</v>
      </c>
      <c r="I154" s="32">
        <f t="shared" si="13"/>
        <v>0</v>
      </c>
      <c r="J154" s="30">
        <f t="shared" si="14"/>
        <v>0</v>
      </c>
      <c r="K154" s="29"/>
    </row>
    <row r="155" spans="1:11" ht="30" customHeight="1">
      <c r="A155" s="28" t="s">
        <v>1342</v>
      </c>
      <c r="B155" s="29" t="s">
        <v>1343</v>
      </c>
      <c r="C155" s="29" t="s">
        <v>4036</v>
      </c>
      <c r="D155" s="29" t="s">
        <v>1008</v>
      </c>
      <c r="E155" s="29" t="s">
        <v>349</v>
      </c>
      <c r="F155" s="29" t="s">
        <v>351</v>
      </c>
      <c r="G155" s="11">
        <f t="shared" si="12"/>
        <v>0</v>
      </c>
      <c r="H155" s="5">
        <v>0</v>
      </c>
      <c r="I155" s="32">
        <f t="shared" si="13"/>
        <v>0</v>
      </c>
      <c r="J155" s="30">
        <f t="shared" si="14"/>
        <v>0</v>
      </c>
      <c r="K155" s="29"/>
    </row>
    <row r="156" spans="1:11" ht="30" customHeight="1">
      <c r="A156" s="28" t="s">
        <v>1304</v>
      </c>
      <c r="B156" s="29" t="s">
        <v>1305</v>
      </c>
      <c r="C156" s="29" t="s">
        <v>4036</v>
      </c>
      <c r="D156" s="29" t="s">
        <v>1008</v>
      </c>
      <c r="E156" s="29" t="s">
        <v>349</v>
      </c>
      <c r="F156" s="29" t="s">
        <v>351</v>
      </c>
      <c r="G156" s="11">
        <f t="shared" si="12"/>
        <v>0</v>
      </c>
      <c r="H156" s="5">
        <v>0</v>
      </c>
      <c r="I156" s="32">
        <f t="shared" si="13"/>
        <v>0</v>
      </c>
      <c r="J156" s="30">
        <f t="shared" si="14"/>
        <v>0</v>
      </c>
      <c r="K156" s="29"/>
    </row>
    <row r="157" spans="1:11" ht="30" customHeight="1">
      <c r="A157" s="28" t="s">
        <v>1319</v>
      </c>
      <c r="B157" s="29" t="s">
        <v>1320</v>
      </c>
      <c r="C157" s="29" t="s">
        <v>4036</v>
      </c>
      <c r="D157" s="29" t="s">
        <v>1008</v>
      </c>
      <c r="E157" s="29" t="s">
        <v>349</v>
      </c>
      <c r="F157" s="29" t="s">
        <v>351</v>
      </c>
      <c r="G157" s="11">
        <f t="shared" si="12"/>
        <v>0</v>
      </c>
      <c r="H157" s="5">
        <v>0</v>
      </c>
      <c r="I157" s="32">
        <f t="shared" si="13"/>
        <v>0</v>
      </c>
      <c r="J157" s="30">
        <f t="shared" si="14"/>
        <v>0</v>
      </c>
      <c r="K157" s="29"/>
    </row>
    <row r="158" spans="1:11" ht="30" customHeight="1">
      <c r="A158" s="28" t="s">
        <v>1331</v>
      </c>
      <c r="B158" s="29" t="s">
        <v>1332</v>
      </c>
      <c r="C158" s="29" t="s">
        <v>4036</v>
      </c>
      <c r="D158" s="29" t="s">
        <v>1008</v>
      </c>
      <c r="E158" s="29" t="s">
        <v>349</v>
      </c>
      <c r="F158" s="29" t="s">
        <v>351</v>
      </c>
      <c r="G158" s="11">
        <f t="shared" si="12"/>
        <v>0</v>
      </c>
      <c r="H158" s="5">
        <v>0</v>
      </c>
      <c r="I158" s="32">
        <f t="shared" si="13"/>
        <v>0</v>
      </c>
      <c r="J158" s="30">
        <f t="shared" si="14"/>
        <v>0</v>
      </c>
      <c r="K158" s="29"/>
    </row>
    <row r="159" spans="1:11" ht="30" customHeight="1">
      <c r="A159" s="28" t="s">
        <v>1276</v>
      </c>
      <c r="B159" s="29" t="s">
        <v>1277</v>
      </c>
      <c r="C159" s="29" t="s">
        <v>4036</v>
      </c>
      <c r="D159" s="29" t="s">
        <v>1008</v>
      </c>
      <c r="E159" s="29" t="s">
        <v>349</v>
      </c>
      <c r="F159" s="29" t="s">
        <v>351</v>
      </c>
      <c r="G159" s="11">
        <f t="shared" si="12"/>
        <v>0</v>
      </c>
      <c r="H159" s="5">
        <v>0</v>
      </c>
      <c r="I159" s="32">
        <f t="shared" si="13"/>
        <v>0</v>
      </c>
      <c r="J159" s="30">
        <f t="shared" si="14"/>
        <v>0</v>
      </c>
      <c r="K159" s="29"/>
    </row>
    <row r="160" spans="1:11" ht="30" customHeight="1">
      <c r="A160" s="28" t="s">
        <v>1284</v>
      </c>
      <c r="B160" s="29" t="s">
        <v>1285</v>
      </c>
      <c r="C160" s="29" t="s">
        <v>4036</v>
      </c>
      <c r="D160" s="29" t="s">
        <v>1008</v>
      </c>
      <c r="E160" s="29" t="s">
        <v>349</v>
      </c>
      <c r="F160" s="29" t="s">
        <v>351</v>
      </c>
      <c r="G160" s="11">
        <f t="shared" si="12"/>
        <v>0</v>
      </c>
      <c r="H160" s="5">
        <v>0</v>
      </c>
      <c r="I160" s="32">
        <f t="shared" si="13"/>
        <v>0</v>
      </c>
      <c r="J160" s="30">
        <f t="shared" si="14"/>
        <v>0</v>
      </c>
      <c r="K160" s="29"/>
    </row>
    <row r="161" spans="1:11" ht="30" customHeight="1">
      <c r="A161" s="28" t="s">
        <v>1321</v>
      </c>
      <c r="B161" s="29" t="s">
        <v>1322</v>
      </c>
      <c r="C161" s="29" t="s">
        <v>4036</v>
      </c>
      <c r="D161" s="29" t="s">
        <v>1008</v>
      </c>
      <c r="E161" s="29" t="s">
        <v>349</v>
      </c>
      <c r="F161" s="29" t="s">
        <v>351</v>
      </c>
      <c r="G161" s="11">
        <f t="shared" si="12"/>
        <v>0</v>
      </c>
      <c r="H161" s="5">
        <v>0</v>
      </c>
      <c r="I161" s="32">
        <f t="shared" si="13"/>
        <v>0</v>
      </c>
      <c r="J161" s="30">
        <f t="shared" si="14"/>
        <v>0</v>
      </c>
      <c r="K161" s="29"/>
    </row>
    <row r="162" spans="1:11" ht="30" customHeight="1">
      <c r="A162" s="28" t="s">
        <v>4090</v>
      </c>
      <c r="B162" s="29" t="s">
        <v>1341</v>
      </c>
      <c r="C162" s="29" t="s">
        <v>4036</v>
      </c>
      <c r="D162" s="29" t="s">
        <v>1008</v>
      </c>
      <c r="E162" s="29" t="s">
        <v>349</v>
      </c>
      <c r="F162" s="29" t="s">
        <v>351</v>
      </c>
      <c r="G162" s="11">
        <f t="shared" ref="G162:G182" si="15">F162*30%</f>
        <v>0</v>
      </c>
      <c r="H162" s="5">
        <v>0</v>
      </c>
      <c r="I162" s="32">
        <f t="shared" ref="I162:I182" si="16">H162*0.7</f>
        <v>0</v>
      </c>
      <c r="J162" s="30">
        <f t="shared" ref="J162:J182" si="17">G162+I162</f>
        <v>0</v>
      </c>
      <c r="K162" s="29"/>
    </row>
    <row r="163" spans="1:11" ht="30" customHeight="1">
      <c r="A163" s="28" t="s">
        <v>1325</v>
      </c>
      <c r="B163" s="29" t="s">
        <v>1326</v>
      </c>
      <c r="C163" s="29" t="s">
        <v>4036</v>
      </c>
      <c r="D163" s="29" t="s">
        <v>1008</v>
      </c>
      <c r="E163" s="29" t="s">
        <v>349</v>
      </c>
      <c r="F163" s="29" t="s">
        <v>351</v>
      </c>
      <c r="G163" s="11">
        <f t="shared" si="15"/>
        <v>0</v>
      </c>
      <c r="H163" s="5">
        <v>0</v>
      </c>
      <c r="I163" s="32">
        <f t="shared" si="16"/>
        <v>0</v>
      </c>
      <c r="J163" s="30">
        <f t="shared" si="17"/>
        <v>0</v>
      </c>
      <c r="K163" s="29"/>
    </row>
    <row r="164" spans="1:11" ht="30" customHeight="1">
      <c r="A164" s="28" t="s">
        <v>1323</v>
      </c>
      <c r="B164" s="29" t="s">
        <v>1324</v>
      </c>
      <c r="C164" s="29" t="s">
        <v>4036</v>
      </c>
      <c r="D164" s="29" t="s">
        <v>1008</v>
      </c>
      <c r="E164" s="29" t="s">
        <v>349</v>
      </c>
      <c r="F164" s="29" t="s">
        <v>351</v>
      </c>
      <c r="G164" s="11">
        <f t="shared" si="15"/>
        <v>0</v>
      </c>
      <c r="H164" s="5">
        <v>0</v>
      </c>
      <c r="I164" s="32">
        <f t="shared" si="16"/>
        <v>0</v>
      </c>
      <c r="J164" s="30">
        <f t="shared" si="17"/>
        <v>0</v>
      </c>
      <c r="K164" s="29"/>
    </row>
    <row r="165" spans="1:11" ht="30" customHeight="1">
      <c r="A165" s="28" t="s">
        <v>1301</v>
      </c>
      <c r="B165" s="29" t="s">
        <v>1302</v>
      </c>
      <c r="C165" s="29" t="s">
        <v>4036</v>
      </c>
      <c r="D165" s="29" t="s">
        <v>1008</v>
      </c>
      <c r="E165" s="29" t="s">
        <v>349</v>
      </c>
      <c r="F165" s="29" t="s">
        <v>351</v>
      </c>
      <c r="G165" s="11">
        <f t="shared" si="15"/>
        <v>0</v>
      </c>
      <c r="H165" s="5">
        <v>0</v>
      </c>
      <c r="I165" s="32">
        <f t="shared" si="16"/>
        <v>0</v>
      </c>
      <c r="J165" s="30">
        <f t="shared" si="17"/>
        <v>0</v>
      </c>
      <c r="K165" s="29"/>
    </row>
    <row r="166" spans="1:11" ht="30" customHeight="1">
      <c r="A166" s="28" t="s">
        <v>1299</v>
      </c>
      <c r="B166" s="29" t="s">
        <v>1300</v>
      </c>
      <c r="C166" s="29" t="s">
        <v>4036</v>
      </c>
      <c r="D166" s="29" t="s">
        <v>1008</v>
      </c>
      <c r="E166" s="29" t="s">
        <v>349</v>
      </c>
      <c r="F166" s="29" t="s">
        <v>351</v>
      </c>
      <c r="G166" s="11">
        <f t="shared" si="15"/>
        <v>0</v>
      </c>
      <c r="H166" s="5">
        <v>0</v>
      </c>
      <c r="I166" s="32">
        <f t="shared" si="16"/>
        <v>0</v>
      </c>
      <c r="J166" s="30">
        <f t="shared" si="17"/>
        <v>0</v>
      </c>
      <c r="K166" s="29"/>
    </row>
    <row r="167" spans="1:11" ht="30" customHeight="1">
      <c r="A167" s="28" t="s">
        <v>1310</v>
      </c>
      <c r="B167" s="29" t="s">
        <v>1311</v>
      </c>
      <c r="C167" s="29" t="s">
        <v>4036</v>
      </c>
      <c r="D167" s="29" t="s">
        <v>1008</v>
      </c>
      <c r="E167" s="29" t="s">
        <v>349</v>
      </c>
      <c r="F167" s="29" t="s">
        <v>351</v>
      </c>
      <c r="G167" s="11">
        <f t="shared" si="15"/>
        <v>0</v>
      </c>
      <c r="H167" s="5">
        <v>0</v>
      </c>
      <c r="I167" s="32">
        <f t="shared" si="16"/>
        <v>0</v>
      </c>
      <c r="J167" s="30">
        <f t="shared" si="17"/>
        <v>0</v>
      </c>
      <c r="K167" s="29"/>
    </row>
    <row r="168" spans="1:11" ht="30" customHeight="1">
      <c r="A168" s="28" t="s">
        <v>1289</v>
      </c>
      <c r="B168" s="29" t="s">
        <v>1290</v>
      </c>
      <c r="C168" s="29" t="s">
        <v>4036</v>
      </c>
      <c r="D168" s="29" t="s">
        <v>1008</v>
      </c>
      <c r="E168" s="29" t="s">
        <v>349</v>
      </c>
      <c r="F168" s="29" t="s">
        <v>351</v>
      </c>
      <c r="G168" s="11">
        <f t="shared" si="15"/>
        <v>0</v>
      </c>
      <c r="H168" s="5">
        <v>0</v>
      </c>
      <c r="I168" s="32">
        <f t="shared" si="16"/>
        <v>0</v>
      </c>
      <c r="J168" s="30">
        <f t="shared" si="17"/>
        <v>0</v>
      </c>
      <c r="K168" s="29"/>
    </row>
    <row r="169" spans="1:11" ht="30" customHeight="1">
      <c r="A169" s="28" t="s">
        <v>1337</v>
      </c>
      <c r="B169" s="29" t="s">
        <v>1338</v>
      </c>
      <c r="C169" s="29" t="s">
        <v>4036</v>
      </c>
      <c r="D169" s="29" t="s">
        <v>1008</v>
      </c>
      <c r="E169" s="29" t="s">
        <v>349</v>
      </c>
      <c r="F169" s="29" t="s">
        <v>351</v>
      </c>
      <c r="G169" s="11">
        <f t="shared" si="15"/>
        <v>0</v>
      </c>
      <c r="H169" s="5">
        <v>0</v>
      </c>
      <c r="I169" s="32">
        <f t="shared" si="16"/>
        <v>0</v>
      </c>
      <c r="J169" s="30">
        <f t="shared" si="17"/>
        <v>0</v>
      </c>
      <c r="K169" s="29"/>
    </row>
    <row r="170" spans="1:11" ht="30" customHeight="1">
      <c r="A170" s="28" t="s">
        <v>1329</v>
      </c>
      <c r="B170" s="29" t="s">
        <v>1330</v>
      </c>
      <c r="C170" s="29" t="s">
        <v>4036</v>
      </c>
      <c r="D170" s="29" t="s">
        <v>1008</v>
      </c>
      <c r="E170" s="29" t="s">
        <v>349</v>
      </c>
      <c r="F170" s="29" t="s">
        <v>351</v>
      </c>
      <c r="G170" s="11">
        <f t="shared" si="15"/>
        <v>0</v>
      </c>
      <c r="H170" s="5">
        <v>0</v>
      </c>
      <c r="I170" s="32">
        <f t="shared" si="16"/>
        <v>0</v>
      </c>
      <c r="J170" s="30">
        <f t="shared" si="17"/>
        <v>0</v>
      </c>
      <c r="K170" s="29"/>
    </row>
    <row r="171" spans="1:11" ht="30" customHeight="1">
      <c r="A171" s="28" t="s">
        <v>1339</v>
      </c>
      <c r="B171" s="29" t="s">
        <v>1340</v>
      </c>
      <c r="C171" s="29" t="s">
        <v>4036</v>
      </c>
      <c r="D171" s="29" t="s">
        <v>1008</v>
      </c>
      <c r="E171" s="29" t="s">
        <v>349</v>
      </c>
      <c r="F171" s="29" t="s">
        <v>351</v>
      </c>
      <c r="G171" s="11">
        <f t="shared" si="15"/>
        <v>0</v>
      </c>
      <c r="H171" s="5">
        <v>0</v>
      </c>
      <c r="I171" s="32">
        <f t="shared" si="16"/>
        <v>0</v>
      </c>
      <c r="J171" s="30">
        <f t="shared" si="17"/>
        <v>0</v>
      </c>
      <c r="K171" s="29"/>
    </row>
    <row r="172" spans="1:11" ht="30" customHeight="1">
      <c r="A172" s="28" t="s">
        <v>1287</v>
      </c>
      <c r="B172" s="29" t="s">
        <v>1288</v>
      </c>
      <c r="C172" s="29" t="s">
        <v>4036</v>
      </c>
      <c r="D172" s="29" t="s">
        <v>1008</v>
      </c>
      <c r="E172" s="29" t="s">
        <v>349</v>
      </c>
      <c r="F172" s="29" t="s">
        <v>351</v>
      </c>
      <c r="G172" s="11">
        <f t="shared" si="15"/>
        <v>0</v>
      </c>
      <c r="H172" s="5">
        <v>0</v>
      </c>
      <c r="I172" s="32">
        <f t="shared" si="16"/>
        <v>0</v>
      </c>
      <c r="J172" s="30">
        <f t="shared" si="17"/>
        <v>0</v>
      </c>
      <c r="K172" s="29"/>
    </row>
    <row r="173" spans="1:11" ht="30" customHeight="1">
      <c r="A173" s="28" t="s">
        <v>3610</v>
      </c>
      <c r="B173" s="29" t="s">
        <v>1269</v>
      </c>
      <c r="C173" s="29" t="s">
        <v>4036</v>
      </c>
      <c r="D173" s="29" t="s">
        <v>1008</v>
      </c>
      <c r="E173" s="29" t="s">
        <v>349</v>
      </c>
      <c r="F173" s="29" t="s">
        <v>351</v>
      </c>
      <c r="G173" s="11">
        <f t="shared" si="15"/>
        <v>0</v>
      </c>
      <c r="H173" s="5">
        <v>0</v>
      </c>
      <c r="I173" s="32">
        <f t="shared" si="16"/>
        <v>0</v>
      </c>
      <c r="J173" s="30">
        <f t="shared" si="17"/>
        <v>0</v>
      </c>
      <c r="K173" s="29"/>
    </row>
    <row r="174" spans="1:11" ht="30" customHeight="1">
      <c r="A174" s="28" t="s">
        <v>1282</v>
      </c>
      <c r="B174" s="29" t="s">
        <v>1283</v>
      </c>
      <c r="C174" s="29" t="s">
        <v>4036</v>
      </c>
      <c r="D174" s="29" t="s">
        <v>1008</v>
      </c>
      <c r="E174" s="29" t="s">
        <v>349</v>
      </c>
      <c r="F174" s="29" t="s">
        <v>351</v>
      </c>
      <c r="G174" s="11">
        <f t="shared" si="15"/>
        <v>0</v>
      </c>
      <c r="H174" s="5">
        <v>0</v>
      </c>
      <c r="I174" s="32">
        <f t="shared" si="16"/>
        <v>0</v>
      </c>
      <c r="J174" s="30">
        <f t="shared" si="17"/>
        <v>0</v>
      </c>
      <c r="K174" s="29"/>
    </row>
    <row r="175" spans="1:11" ht="30" customHeight="1">
      <c r="A175" s="28" t="s">
        <v>1272</v>
      </c>
      <c r="B175" s="29" t="s">
        <v>1273</v>
      </c>
      <c r="C175" s="29" t="s">
        <v>4036</v>
      </c>
      <c r="D175" s="29" t="s">
        <v>1008</v>
      </c>
      <c r="E175" s="29" t="s">
        <v>349</v>
      </c>
      <c r="F175" s="29" t="s">
        <v>351</v>
      </c>
      <c r="G175" s="11">
        <f t="shared" si="15"/>
        <v>0</v>
      </c>
      <c r="H175" s="5">
        <v>0</v>
      </c>
      <c r="I175" s="32">
        <f t="shared" si="16"/>
        <v>0</v>
      </c>
      <c r="J175" s="30">
        <f t="shared" si="17"/>
        <v>0</v>
      </c>
      <c r="K175" s="29"/>
    </row>
    <row r="176" spans="1:11" ht="30" customHeight="1">
      <c r="A176" s="28" t="s">
        <v>1306</v>
      </c>
      <c r="B176" s="29" t="s">
        <v>1307</v>
      </c>
      <c r="C176" s="29" t="s">
        <v>4036</v>
      </c>
      <c r="D176" s="29" t="s">
        <v>1008</v>
      </c>
      <c r="E176" s="29" t="s">
        <v>349</v>
      </c>
      <c r="F176" s="29" t="s">
        <v>351</v>
      </c>
      <c r="G176" s="11">
        <f t="shared" si="15"/>
        <v>0</v>
      </c>
      <c r="H176" s="5">
        <v>0</v>
      </c>
      <c r="I176" s="32">
        <f t="shared" si="16"/>
        <v>0</v>
      </c>
      <c r="J176" s="30">
        <f t="shared" si="17"/>
        <v>0</v>
      </c>
      <c r="K176" s="29"/>
    </row>
    <row r="177" spans="1:11" ht="30" customHeight="1">
      <c r="A177" s="28" t="s">
        <v>1274</v>
      </c>
      <c r="B177" s="29" t="s">
        <v>1275</v>
      </c>
      <c r="C177" s="29" t="s">
        <v>4036</v>
      </c>
      <c r="D177" s="29" t="s">
        <v>1008</v>
      </c>
      <c r="E177" s="29" t="s">
        <v>349</v>
      </c>
      <c r="F177" s="29"/>
      <c r="G177" s="11">
        <f t="shared" si="15"/>
        <v>0</v>
      </c>
      <c r="H177" s="5">
        <v>0</v>
      </c>
      <c r="I177" s="32">
        <f t="shared" si="16"/>
        <v>0</v>
      </c>
      <c r="J177" s="30">
        <f t="shared" si="17"/>
        <v>0</v>
      </c>
      <c r="K177" s="29"/>
    </row>
    <row r="178" spans="1:11" ht="30" customHeight="1">
      <c r="A178" s="28" t="s">
        <v>1280</v>
      </c>
      <c r="B178" s="29" t="s">
        <v>1281</v>
      </c>
      <c r="C178" s="29" t="s">
        <v>4036</v>
      </c>
      <c r="D178" s="29" t="s">
        <v>1008</v>
      </c>
      <c r="E178" s="29" t="s">
        <v>349</v>
      </c>
      <c r="F178" s="29" t="s">
        <v>351</v>
      </c>
      <c r="G178" s="11">
        <f t="shared" si="15"/>
        <v>0</v>
      </c>
      <c r="H178" s="5">
        <v>0</v>
      </c>
      <c r="I178" s="32">
        <f t="shared" si="16"/>
        <v>0</v>
      </c>
      <c r="J178" s="30">
        <f t="shared" si="17"/>
        <v>0</v>
      </c>
      <c r="K178" s="29"/>
    </row>
    <row r="179" spans="1:11" ht="30" customHeight="1">
      <c r="A179" s="28" t="s">
        <v>1317</v>
      </c>
      <c r="B179" s="29" t="s">
        <v>1318</v>
      </c>
      <c r="C179" s="29" t="s">
        <v>4036</v>
      </c>
      <c r="D179" s="29" t="s">
        <v>1008</v>
      </c>
      <c r="E179" s="29" t="s">
        <v>349</v>
      </c>
      <c r="F179" s="29" t="s">
        <v>351</v>
      </c>
      <c r="G179" s="11">
        <f t="shared" si="15"/>
        <v>0</v>
      </c>
      <c r="H179" s="5">
        <v>0</v>
      </c>
      <c r="I179" s="32">
        <f t="shared" si="16"/>
        <v>0</v>
      </c>
      <c r="J179" s="30">
        <f t="shared" si="17"/>
        <v>0</v>
      </c>
      <c r="K179" s="29"/>
    </row>
    <row r="180" spans="1:11" ht="30" customHeight="1">
      <c r="A180" s="28" t="s">
        <v>1315</v>
      </c>
      <c r="B180" s="29" t="s">
        <v>1316</v>
      </c>
      <c r="C180" s="29" t="s">
        <v>4036</v>
      </c>
      <c r="D180" s="29" t="s">
        <v>1008</v>
      </c>
      <c r="E180" s="29" t="s">
        <v>349</v>
      </c>
      <c r="F180" s="29" t="s">
        <v>351</v>
      </c>
      <c r="G180" s="11">
        <f t="shared" si="15"/>
        <v>0</v>
      </c>
      <c r="H180" s="5">
        <v>0</v>
      </c>
      <c r="I180" s="32">
        <f t="shared" si="16"/>
        <v>0</v>
      </c>
      <c r="J180" s="30">
        <f t="shared" si="17"/>
        <v>0</v>
      </c>
      <c r="K180" s="29"/>
    </row>
    <row r="181" spans="1:11" ht="30" customHeight="1">
      <c r="A181" s="28" t="s">
        <v>1348</v>
      </c>
      <c r="B181" s="29" t="s">
        <v>1349</v>
      </c>
      <c r="C181" s="29" t="s">
        <v>4036</v>
      </c>
      <c r="D181" s="29" t="s">
        <v>1008</v>
      </c>
      <c r="E181" s="29" t="s">
        <v>349</v>
      </c>
      <c r="F181" s="29" t="s">
        <v>351</v>
      </c>
      <c r="G181" s="11">
        <f t="shared" si="15"/>
        <v>0</v>
      </c>
      <c r="H181" s="5">
        <v>0</v>
      </c>
      <c r="I181" s="32">
        <f t="shared" si="16"/>
        <v>0</v>
      </c>
      <c r="J181" s="30">
        <f t="shared" si="17"/>
        <v>0</v>
      </c>
      <c r="K181" s="29"/>
    </row>
    <row r="182" spans="1:11" ht="30" customHeight="1">
      <c r="A182" s="28" t="s">
        <v>1344</v>
      </c>
      <c r="B182" s="29" t="s">
        <v>1345</v>
      </c>
      <c r="C182" s="29" t="s">
        <v>4036</v>
      </c>
      <c r="D182" s="29" t="s">
        <v>1008</v>
      </c>
      <c r="E182" s="29" t="s">
        <v>349</v>
      </c>
      <c r="F182" s="29" t="s">
        <v>351</v>
      </c>
      <c r="G182" s="11">
        <f t="shared" si="15"/>
        <v>0</v>
      </c>
      <c r="H182" s="5">
        <v>0</v>
      </c>
      <c r="I182" s="32">
        <f t="shared" si="16"/>
        <v>0</v>
      </c>
      <c r="J182" s="30">
        <f t="shared" si="17"/>
        <v>0</v>
      </c>
      <c r="K182" s="29"/>
    </row>
  </sheetData>
  <phoneticPr fontId="2" type="noConversion"/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>
  <dimension ref="A1:K84"/>
  <sheetViews>
    <sheetView workbookViewId="0">
      <selection activeCell="N7" sqref="N7"/>
    </sheetView>
  </sheetViews>
  <sheetFormatPr defaultRowHeight="30" customHeight="1"/>
  <cols>
    <col min="1" max="1" width="9" style="16"/>
    <col min="2" max="2" width="22.25" style="16" customWidth="1"/>
    <col min="3" max="3" width="14.875" style="16" customWidth="1"/>
    <col min="4" max="4" width="13.5" style="16" customWidth="1"/>
    <col min="5" max="5" width="4.875" style="16" customWidth="1"/>
    <col min="6" max="7" width="9" style="16"/>
    <col min="8" max="8" width="9" style="31"/>
    <col min="9" max="11" width="9" style="16"/>
  </cols>
  <sheetData>
    <row r="1" spans="1:11" ht="30" customHeight="1" thickBot="1">
      <c r="A1" s="46" t="s">
        <v>340</v>
      </c>
      <c r="B1" s="47" t="s">
        <v>341</v>
      </c>
      <c r="C1" s="47" t="s">
        <v>342</v>
      </c>
      <c r="D1" s="47" t="s">
        <v>343</v>
      </c>
      <c r="E1" s="47" t="s">
        <v>344</v>
      </c>
      <c r="F1" s="47" t="s">
        <v>1778</v>
      </c>
      <c r="G1" s="4" t="s">
        <v>1779</v>
      </c>
      <c r="H1" s="4" t="s">
        <v>1780</v>
      </c>
      <c r="I1" s="44" t="s">
        <v>1781</v>
      </c>
      <c r="J1" s="2" t="s">
        <v>1783</v>
      </c>
      <c r="K1" s="2" t="s">
        <v>1784</v>
      </c>
    </row>
    <row r="2" spans="1:11" ht="30" customHeight="1">
      <c r="A2" s="28" t="s">
        <v>4061</v>
      </c>
      <c r="B2" s="29" t="s">
        <v>4062</v>
      </c>
      <c r="C2" s="29" t="s">
        <v>4036</v>
      </c>
      <c r="D2" s="29" t="s">
        <v>4037</v>
      </c>
      <c r="E2" s="29" t="s">
        <v>349</v>
      </c>
      <c r="F2" s="29" t="s">
        <v>2076</v>
      </c>
      <c r="G2" s="11">
        <f t="shared" ref="G2:G33" si="0">F2*30%</f>
        <v>21.375</v>
      </c>
      <c r="H2" s="5">
        <v>86</v>
      </c>
      <c r="I2" s="7">
        <f t="shared" ref="I2:I33" si="1">H2*0.7</f>
        <v>60.199999999999996</v>
      </c>
      <c r="J2" s="30">
        <f t="shared" ref="J2:J33" si="2">G2+I2</f>
        <v>81.574999999999989</v>
      </c>
      <c r="K2" s="29">
        <v>1</v>
      </c>
    </row>
    <row r="3" spans="1:11" ht="30" customHeight="1">
      <c r="A3" s="28" t="s">
        <v>4069</v>
      </c>
      <c r="B3" s="29" t="s">
        <v>4070</v>
      </c>
      <c r="C3" s="29" t="s">
        <v>4036</v>
      </c>
      <c r="D3" s="29" t="s">
        <v>4037</v>
      </c>
      <c r="E3" s="29" t="s">
        <v>349</v>
      </c>
      <c r="F3" s="29" t="s">
        <v>2226</v>
      </c>
      <c r="G3" s="11">
        <f t="shared" si="0"/>
        <v>20.625</v>
      </c>
      <c r="H3" s="5">
        <v>83.5</v>
      </c>
      <c r="I3" s="7">
        <f t="shared" si="1"/>
        <v>58.449999999999996</v>
      </c>
      <c r="J3" s="30">
        <f t="shared" si="2"/>
        <v>79.074999999999989</v>
      </c>
      <c r="K3" s="29">
        <v>2</v>
      </c>
    </row>
    <row r="4" spans="1:11" ht="30" customHeight="1">
      <c r="A4" s="28" t="s">
        <v>4051</v>
      </c>
      <c r="B4" s="29" t="s">
        <v>4052</v>
      </c>
      <c r="C4" s="29" t="s">
        <v>4036</v>
      </c>
      <c r="D4" s="29" t="s">
        <v>4037</v>
      </c>
      <c r="E4" s="29" t="s">
        <v>349</v>
      </c>
      <c r="F4" s="29" t="s">
        <v>2018</v>
      </c>
      <c r="G4" s="11">
        <f t="shared" si="0"/>
        <v>21.9</v>
      </c>
      <c r="H4" s="5">
        <v>79</v>
      </c>
      <c r="I4" s="7">
        <f t="shared" si="1"/>
        <v>55.3</v>
      </c>
      <c r="J4" s="30">
        <f t="shared" si="2"/>
        <v>77.199999999999989</v>
      </c>
      <c r="K4" s="29">
        <v>3</v>
      </c>
    </row>
    <row r="5" spans="1:11" ht="30" customHeight="1">
      <c r="A5" s="28" t="s">
        <v>4079</v>
      </c>
      <c r="B5" s="29" t="s">
        <v>4080</v>
      </c>
      <c r="C5" s="29" t="s">
        <v>4036</v>
      </c>
      <c r="D5" s="29" t="s">
        <v>4037</v>
      </c>
      <c r="E5" s="29" t="s">
        <v>349</v>
      </c>
      <c r="F5" s="29" t="s">
        <v>2023</v>
      </c>
      <c r="G5" s="11">
        <f t="shared" si="0"/>
        <v>20.399999999999999</v>
      </c>
      <c r="H5" s="5">
        <v>79.5</v>
      </c>
      <c r="I5" s="7">
        <f t="shared" si="1"/>
        <v>55.65</v>
      </c>
      <c r="J5" s="30">
        <f t="shared" si="2"/>
        <v>76.05</v>
      </c>
      <c r="K5" s="29">
        <v>4</v>
      </c>
    </row>
    <row r="6" spans="1:11" ht="30" customHeight="1">
      <c r="A6" s="28" t="s">
        <v>3200</v>
      </c>
      <c r="B6" s="29" t="s">
        <v>4039</v>
      </c>
      <c r="C6" s="29" t="s">
        <v>4036</v>
      </c>
      <c r="D6" s="29" t="s">
        <v>4037</v>
      </c>
      <c r="E6" s="29" t="s">
        <v>349</v>
      </c>
      <c r="F6" s="29" t="s">
        <v>4040</v>
      </c>
      <c r="G6" s="11">
        <f t="shared" si="0"/>
        <v>23.25</v>
      </c>
      <c r="H6" s="5">
        <v>75</v>
      </c>
      <c r="I6" s="7">
        <f t="shared" si="1"/>
        <v>52.5</v>
      </c>
      <c r="J6" s="30">
        <f t="shared" si="2"/>
        <v>75.75</v>
      </c>
      <c r="K6" s="29">
        <v>5</v>
      </c>
    </row>
    <row r="7" spans="1:11" ht="30" customHeight="1">
      <c r="A7" s="28" t="s">
        <v>46</v>
      </c>
      <c r="B7" s="29" t="s">
        <v>47</v>
      </c>
      <c r="C7" s="29" t="s">
        <v>4036</v>
      </c>
      <c r="D7" s="29" t="s">
        <v>4037</v>
      </c>
      <c r="E7" s="29" t="s">
        <v>349</v>
      </c>
      <c r="F7" s="29" t="s">
        <v>527</v>
      </c>
      <c r="G7" s="11">
        <f t="shared" si="0"/>
        <v>17.175000000000001</v>
      </c>
      <c r="H7" s="5">
        <v>83</v>
      </c>
      <c r="I7" s="7">
        <f t="shared" si="1"/>
        <v>58.099999999999994</v>
      </c>
      <c r="J7" s="30">
        <f t="shared" si="2"/>
        <v>75.274999999999991</v>
      </c>
      <c r="K7" s="29">
        <v>6</v>
      </c>
    </row>
    <row r="8" spans="1:11" ht="30" customHeight="1">
      <c r="A8" s="28" t="s">
        <v>3566</v>
      </c>
      <c r="B8" s="29" t="s">
        <v>4043</v>
      </c>
      <c r="C8" s="29" t="s">
        <v>4036</v>
      </c>
      <c r="D8" s="29" t="s">
        <v>4037</v>
      </c>
      <c r="E8" s="29" t="s">
        <v>349</v>
      </c>
      <c r="F8" s="29" t="s">
        <v>2218</v>
      </c>
      <c r="G8" s="11">
        <f t="shared" si="0"/>
        <v>22.274999999999999</v>
      </c>
      <c r="H8" s="5">
        <v>75</v>
      </c>
      <c r="I8" s="7">
        <f t="shared" si="1"/>
        <v>52.5</v>
      </c>
      <c r="J8" s="30">
        <f t="shared" si="2"/>
        <v>74.775000000000006</v>
      </c>
      <c r="K8" s="29">
        <v>7</v>
      </c>
    </row>
    <row r="9" spans="1:11" ht="30" customHeight="1">
      <c r="A9" s="28" t="s">
        <v>1927</v>
      </c>
      <c r="B9" s="29" t="s">
        <v>4089</v>
      </c>
      <c r="C9" s="29" t="s">
        <v>4036</v>
      </c>
      <c r="D9" s="29" t="s">
        <v>4037</v>
      </c>
      <c r="E9" s="29" t="s">
        <v>349</v>
      </c>
      <c r="F9" s="29" t="s">
        <v>370</v>
      </c>
      <c r="G9" s="11">
        <f t="shared" si="0"/>
        <v>20.099999999999998</v>
      </c>
      <c r="H9" s="5">
        <v>78</v>
      </c>
      <c r="I9" s="7">
        <f t="shared" si="1"/>
        <v>54.599999999999994</v>
      </c>
      <c r="J9" s="30">
        <f t="shared" si="2"/>
        <v>74.699999999999989</v>
      </c>
      <c r="K9" s="29">
        <v>8</v>
      </c>
    </row>
    <row r="10" spans="1:11" ht="30" customHeight="1">
      <c r="A10" s="28" t="s">
        <v>3509</v>
      </c>
      <c r="B10" s="29" t="s">
        <v>4057</v>
      </c>
      <c r="C10" s="29" t="s">
        <v>4036</v>
      </c>
      <c r="D10" s="29" t="s">
        <v>4037</v>
      </c>
      <c r="E10" s="29" t="s">
        <v>349</v>
      </c>
      <c r="F10" s="29" t="s">
        <v>2128</v>
      </c>
      <c r="G10" s="11">
        <f t="shared" si="0"/>
        <v>21.599999999999998</v>
      </c>
      <c r="H10" s="5">
        <v>75.5</v>
      </c>
      <c r="I10" s="7">
        <f t="shared" si="1"/>
        <v>52.849999999999994</v>
      </c>
      <c r="J10" s="30">
        <f t="shared" si="2"/>
        <v>74.449999999999989</v>
      </c>
      <c r="K10" s="29">
        <v>9</v>
      </c>
    </row>
    <row r="11" spans="1:11" ht="30" customHeight="1">
      <c r="A11" s="28" t="s">
        <v>29</v>
      </c>
      <c r="B11" s="29" t="s">
        <v>30</v>
      </c>
      <c r="C11" s="29" t="s">
        <v>4036</v>
      </c>
      <c r="D11" s="29" t="s">
        <v>4037</v>
      </c>
      <c r="E11" s="29" t="s">
        <v>349</v>
      </c>
      <c r="F11" s="29" t="s">
        <v>392</v>
      </c>
      <c r="G11" s="11">
        <f t="shared" si="0"/>
        <v>18.3</v>
      </c>
      <c r="H11" s="5">
        <v>80</v>
      </c>
      <c r="I11" s="7">
        <f t="shared" si="1"/>
        <v>56</v>
      </c>
      <c r="J11" s="30">
        <f t="shared" si="2"/>
        <v>74.3</v>
      </c>
      <c r="K11" s="29">
        <v>10</v>
      </c>
    </row>
    <row r="12" spans="1:11" ht="30" customHeight="1">
      <c r="A12" s="28" t="s">
        <v>4059</v>
      </c>
      <c r="B12" s="29" t="s">
        <v>4060</v>
      </c>
      <c r="C12" s="29" t="s">
        <v>4036</v>
      </c>
      <c r="D12" s="29" t="s">
        <v>4037</v>
      </c>
      <c r="E12" s="29" t="s">
        <v>349</v>
      </c>
      <c r="F12" s="29" t="s">
        <v>2566</v>
      </c>
      <c r="G12" s="11">
        <f t="shared" si="0"/>
        <v>21.524999999999999</v>
      </c>
      <c r="H12" s="5">
        <v>75</v>
      </c>
      <c r="I12" s="7">
        <f t="shared" si="1"/>
        <v>52.5</v>
      </c>
      <c r="J12" s="30">
        <f t="shared" si="2"/>
        <v>74.025000000000006</v>
      </c>
      <c r="K12" s="29">
        <v>11</v>
      </c>
    </row>
    <row r="13" spans="1:11" ht="30" customHeight="1">
      <c r="A13" s="28" t="s">
        <v>13</v>
      </c>
      <c r="B13" s="29" t="s">
        <v>14</v>
      </c>
      <c r="C13" s="29" t="s">
        <v>4036</v>
      </c>
      <c r="D13" s="29" t="s">
        <v>4037</v>
      </c>
      <c r="E13" s="29" t="s">
        <v>349</v>
      </c>
      <c r="F13" s="29" t="s">
        <v>2034</v>
      </c>
      <c r="G13" s="11">
        <f t="shared" si="0"/>
        <v>19.05</v>
      </c>
      <c r="H13" s="5">
        <v>78.5</v>
      </c>
      <c r="I13" s="7">
        <f t="shared" si="1"/>
        <v>54.949999999999996</v>
      </c>
      <c r="J13" s="30">
        <f t="shared" si="2"/>
        <v>74</v>
      </c>
      <c r="K13" s="29">
        <v>12</v>
      </c>
    </row>
    <row r="14" spans="1:11" ht="30" customHeight="1">
      <c r="A14" s="28" t="s">
        <v>2902</v>
      </c>
      <c r="B14" s="29" t="s">
        <v>4050</v>
      </c>
      <c r="C14" s="29" t="s">
        <v>4036</v>
      </c>
      <c r="D14" s="29" t="s">
        <v>4037</v>
      </c>
      <c r="E14" s="29" t="s">
        <v>349</v>
      </c>
      <c r="F14" s="29" t="s">
        <v>2018</v>
      </c>
      <c r="G14" s="11">
        <f t="shared" si="0"/>
        <v>21.9</v>
      </c>
      <c r="H14" s="5">
        <v>74</v>
      </c>
      <c r="I14" s="7">
        <f t="shared" si="1"/>
        <v>51.8</v>
      </c>
      <c r="J14" s="30">
        <f t="shared" si="2"/>
        <v>73.699999999999989</v>
      </c>
      <c r="K14" s="29">
        <v>13</v>
      </c>
    </row>
    <row r="15" spans="1:11" ht="30" customHeight="1">
      <c r="A15" s="28" t="s">
        <v>4053</v>
      </c>
      <c r="B15" s="29" t="s">
        <v>4054</v>
      </c>
      <c r="C15" s="29" t="s">
        <v>4036</v>
      </c>
      <c r="D15" s="29" t="s">
        <v>4037</v>
      </c>
      <c r="E15" s="29" t="s">
        <v>349</v>
      </c>
      <c r="F15" s="29" t="s">
        <v>2555</v>
      </c>
      <c r="G15" s="11">
        <f t="shared" si="0"/>
        <v>21.75</v>
      </c>
      <c r="H15" s="5">
        <v>74</v>
      </c>
      <c r="I15" s="7">
        <f t="shared" si="1"/>
        <v>51.8</v>
      </c>
      <c r="J15" s="30">
        <f t="shared" si="2"/>
        <v>73.55</v>
      </c>
      <c r="K15" s="29">
        <v>14</v>
      </c>
    </row>
    <row r="16" spans="1:11" ht="30" customHeight="1">
      <c r="A16" s="28" t="s">
        <v>4055</v>
      </c>
      <c r="B16" s="29" t="s">
        <v>4056</v>
      </c>
      <c r="C16" s="29" t="s">
        <v>4036</v>
      </c>
      <c r="D16" s="29" t="s">
        <v>4037</v>
      </c>
      <c r="E16" s="29" t="s">
        <v>349</v>
      </c>
      <c r="F16" s="29" t="s">
        <v>355</v>
      </c>
      <c r="G16" s="11">
        <f t="shared" si="0"/>
        <v>21.675000000000001</v>
      </c>
      <c r="H16" s="5">
        <v>74</v>
      </c>
      <c r="I16" s="7">
        <f t="shared" si="1"/>
        <v>51.8</v>
      </c>
      <c r="J16" s="30">
        <f t="shared" si="2"/>
        <v>73.474999999999994</v>
      </c>
      <c r="K16" s="29">
        <v>15</v>
      </c>
    </row>
    <row r="17" spans="1:11" ht="30" customHeight="1">
      <c r="A17" s="28" t="s">
        <v>4044</v>
      </c>
      <c r="B17" s="29" t="s">
        <v>4045</v>
      </c>
      <c r="C17" s="29" t="s">
        <v>4036</v>
      </c>
      <c r="D17" s="29" t="s">
        <v>4037</v>
      </c>
      <c r="E17" s="29" t="s">
        <v>349</v>
      </c>
      <c r="F17" s="29" t="s">
        <v>1999</v>
      </c>
      <c r="G17" s="11">
        <f t="shared" si="0"/>
        <v>22.2</v>
      </c>
      <c r="H17" s="5">
        <v>73</v>
      </c>
      <c r="I17" s="7">
        <f t="shared" si="1"/>
        <v>51.099999999999994</v>
      </c>
      <c r="J17" s="30">
        <f t="shared" si="2"/>
        <v>73.3</v>
      </c>
      <c r="K17" s="29">
        <v>16</v>
      </c>
    </row>
    <row r="18" spans="1:11" ht="30" customHeight="1">
      <c r="A18" s="28" t="s">
        <v>40</v>
      </c>
      <c r="B18" s="29" t="s">
        <v>41</v>
      </c>
      <c r="C18" s="29" t="s">
        <v>4036</v>
      </c>
      <c r="D18" s="29" t="s">
        <v>4037</v>
      </c>
      <c r="E18" s="29" t="s">
        <v>349</v>
      </c>
      <c r="F18" s="29" t="s">
        <v>412</v>
      </c>
      <c r="G18" s="11">
        <f t="shared" si="0"/>
        <v>17.324999999999999</v>
      </c>
      <c r="H18" s="5">
        <v>79.5</v>
      </c>
      <c r="I18" s="7">
        <f t="shared" si="1"/>
        <v>55.65</v>
      </c>
      <c r="J18" s="30">
        <f t="shared" si="2"/>
        <v>72.974999999999994</v>
      </c>
      <c r="K18" s="29">
        <v>17</v>
      </c>
    </row>
    <row r="19" spans="1:11" ht="30" customHeight="1">
      <c r="A19" s="28" t="s">
        <v>4087</v>
      </c>
      <c r="B19" s="29" t="s">
        <v>4088</v>
      </c>
      <c r="C19" s="29" t="s">
        <v>4036</v>
      </c>
      <c r="D19" s="29" t="s">
        <v>4037</v>
      </c>
      <c r="E19" s="29" t="s">
        <v>349</v>
      </c>
      <c r="F19" s="29" t="s">
        <v>362</v>
      </c>
      <c r="G19" s="11">
        <f t="shared" si="0"/>
        <v>20.324999999999999</v>
      </c>
      <c r="H19" s="5">
        <v>75</v>
      </c>
      <c r="I19" s="7">
        <f t="shared" si="1"/>
        <v>52.5</v>
      </c>
      <c r="J19" s="30">
        <f t="shared" si="2"/>
        <v>72.825000000000003</v>
      </c>
      <c r="K19" s="29">
        <v>18</v>
      </c>
    </row>
    <row r="20" spans="1:11" ht="30" customHeight="1">
      <c r="A20" s="28" t="s">
        <v>4090</v>
      </c>
      <c r="B20" s="29" t="s">
        <v>4091</v>
      </c>
      <c r="C20" s="29" t="s">
        <v>4036</v>
      </c>
      <c r="D20" s="29" t="s">
        <v>4037</v>
      </c>
      <c r="E20" s="29" t="s">
        <v>349</v>
      </c>
      <c r="F20" s="29" t="s">
        <v>373</v>
      </c>
      <c r="G20" s="11">
        <f t="shared" si="0"/>
        <v>19.95</v>
      </c>
      <c r="H20" s="5">
        <v>75</v>
      </c>
      <c r="I20" s="7">
        <f t="shared" si="1"/>
        <v>52.5</v>
      </c>
      <c r="J20" s="30">
        <f t="shared" si="2"/>
        <v>72.45</v>
      </c>
      <c r="K20" s="29">
        <v>19</v>
      </c>
    </row>
    <row r="21" spans="1:11" ht="30" customHeight="1">
      <c r="A21" s="28" t="s">
        <v>4077</v>
      </c>
      <c r="B21" s="29" t="s">
        <v>4078</v>
      </c>
      <c r="C21" s="29" t="s">
        <v>4036</v>
      </c>
      <c r="D21" s="29" t="s">
        <v>4037</v>
      </c>
      <c r="E21" s="29" t="s">
        <v>349</v>
      </c>
      <c r="F21" s="29" t="s">
        <v>359</v>
      </c>
      <c r="G21" s="11">
        <f t="shared" si="0"/>
        <v>20.55</v>
      </c>
      <c r="H21" s="5">
        <v>74</v>
      </c>
      <c r="I21" s="7">
        <f t="shared" si="1"/>
        <v>51.8</v>
      </c>
      <c r="J21" s="30">
        <f t="shared" si="2"/>
        <v>72.349999999999994</v>
      </c>
      <c r="K21" s="29">
        <v>20</v>
      </c>
    </row>
    <row r="22" spans="1:11" ht="30" customHeight="1">
      <c r="A22" s="28" t="s">
        <v>4102</v>
      </c>
      <c r="B22" s="29" t="s">
        <v>4103</v>
      </c>
      <c r="C22" s="29" t="s">
        <v>4036</v>
      </c>
      <c r="D22" s="29" t="s">
        <v>4037</v>
      </c>
      <c r="E22" s="29" t="s">
        <v>349</v>
      </c>
      <c r="F22" s="29" t="s">
        <v>483</v>
      </c>
      <c r="G22" s="11">
        <f t="shared" si="0"/>
        <v>19.649999999999999</v>
      </c>
      <c r="H22" s="5">
        <v>75</v>
      </c>
      <c r="I22" s="7">
        <f t="shared" si="1"/>
        <v>52.5</v>
      </c>
      <c r="J22" s="30">
        <f t="shared" si="2"/>
        <v>72.150000000000006</v>
      </c>
      <c r="K22" s="29">
        <v>21</v>
      </c>
    </row>
    <row r="23" spans="1:11" ht="30" customHeight="1">
      <c r="A23" s="28" t="s">
        <v>4073</v>
      </c>
      <c r="B23" s="29" t="s">
        <v>4074</v>
      </c>
      <c r="C23" s="29" t="s">
        <v>4036</v>
      </c>
      <c r="D23" s="29" t="s">
        <v>4037</v>
      </c>
      <c r="E23" s="29" t="s">
        <v>349</v>
      </c>
      <c r="F23" s="29" t="s">
        <v>359</v>
      </c>
      <c r="G23" s="11">
        <f t="shared" si="0"/>
        <v>20.55</v>
      </c>
      <c r="H23" s="5">
        <v>73.5</v>
      </c>
      <c r="I23" s="7">
        <f t="shared" si="1"/>
        <v>51.449999999999996</v>
      </c>
      <c r="J23" s="30">
        <f t="shared" si="2"/>
        <v>72</v>
      </c>
      <c r="K23" s="29">
        <v>22</v>
      </c>
    </row>
    <row r="24" spans="1:11" ht="30" customHeight="1">
      <c r="A24" s="28" t="s">
        <v>9</v>
      </c>
      <c r="B24" s="29" t="s">
        <v>10</v>
      </c>
      <c r="C24" s="29" t="s">
        <v>4036</v>
      </c>
      <c r="D24" s="29" t="s">
        <v>4037</v>
      </c>
      <c r="E24" s="29" t="s">
        <v>349</v>
      </c>
      <c r="F24" s="29" t="s">
        <v>2149</v>
      </c>
      <c r="G24" s="11">
        <f t="shared" si="0"/>
        <v>19.125</v>
      </c>
      <c r="H24" s="5">
        <v>75.5</v>
      </c>
      <c r="I24" s="7">
        <f t="shared" si="1"/>
        <v>52.849999999999994</v>
      </c>
      <c r="J24" s="30">
        <f t="shared" si="2"/>
        <v>71.974999999999994</v>
      </c>
      <c r="K24" s="29">
        <v>23</v>
      </c>
    </row>
    <row r="25" spans="1:11" ht="30" customHeight="1">
      <c r="A25" s="28" t="s">
        <v>11</v>
      </c>
      <c r="B25" s="29" t="s">
        <v>12</v>
      </c>
      <c r="C25" s="29" t="s">
        <v>4036</v>
      </c>
      <c r="D25" s="29" t="s">
        <v>4037</v>
      </c>
      <c r="E25" s="29" t="s">
        <v>349</v>
      </c>
      <c r="F25" s="29" t="s">
        <v>2034</v>
      </c>
      <c r="G25" s="11">
        <f t="shared" si="0"/>
        <v>19.05</v>
      </c>
      <c r="H25" s="5">
        <v>75.5</v>
      </c>
      <c r="I25" s="7">
        <f t="shared" si="1"/>
        <v>52.849999999999994</v>
      </c>
      <c r="J25" s="30">
        <f t="shared" si="2"/>
        <v>71.899999999999991</v>
      </c>
      <c r="K25" s="29">
        <v>24</v>
      </c>
    </row>
    <row r="26" spans="1:11" ht="30" customHeight="1">
      <c r="A26" s="28" t="s">
        <v>4041</v>
      </c>
      <c r="B26" s="29" t="s">
        <v>4042</v>
      </c>
      <c r="C26" s="29" t="s">
        <v>4036</v>
      </c>
      <c r="D26" s="29" t="s">
        <v>4037</v>
      </c>
      <c r="E26" s="29" t="s">
        <v>349</v>
      </c>
      <c r="F26" s="29" t="s">
        <v>2678</v>
      </c>
      <c r="G26" s="11">
        <f t="shared" si="0"/>
        <v>22.8</v>
      </c>
      <c r="H26" s="5">
        <v>70</v>
      </c>
      <c r="I26" s="7">
        <f t="shared" si="1"/>
        <v>49</v>
      </c>
      <c r="J26" s="30">
        <f t="shared" si="2"/>
        <v>71.8</v>
      </c>
      <c r="K26" s="29">
        <v>25</v>
      </c>
    </row>
    <row r="27" spans="1:11" ht="30" customHeight="1">
      <c r="A27" s="28" t="s">
        <v>3</v>
      </c>
      <c r="B27" s="29" t="s">
        <v>4</v>
      </c>
      <c r="C27" s="29" t="s">
        <v>4036</v>
      </c>
      <c r="D27" s="29" t="s">
        <v>4037</v>
      </c>
      <c r="E27" s="29" t="s">
        <v>349</v>
      </c>
      <c r="F27" s="29" t="s">
        <v>436</v>
      </c>
      <c r="G27" s="11">
        <f t="shared" si="0"/>
        <v>19.2</v>
      </c>
      <c r="H27" s="5">
        <v>75</v>
      </c>
      <c r="I27" s="7">
        <f t="shared" si="1"/>
        <v>52.5</v>
      </c>
      <c r="J27" s="30">
        <f t="shared" si="2"/>
        <v>71.7</v>
      </c>
      <c r="K27" s="29">
        <v>26</v>
      </c>
    </row>
    <row r="28" spans="1:11" ht="30" customHeight="1">
      <c r="A28" s="28" t="s">
        <v>4094</v>
      </c>
      <c r="B28" s="29" t="s">
        <v>4095</v>
      </c>
      <c r="C28" s="29" t="s">
        <v>4036</v>
      </c>
      <c r="D28" s="29" t="s">
        <v>4037</v>
      </c>
      <c r="E28" s="29" t="s">
        <v>349</v>
      </c>
      <c r="F28" s="29" t="s">
        <v>376</v>
      </c>
      <c r="G28" s="11">
        <f t="shared" si="0"/>
        <v>19.8</v>
      </c>
      <c r="H28" s="5">
        <v>73.5</v>
      </c>
      <c r="I28" s="7">
        <f t="shared" si="1"/>
        <v>51.449999999999996</v>
      </c>
      <c r="J28" s="30">
        <f t="shared" si="2"/>
        <v>71.25</v>
      </c>
      <c r="K28" s="29">
        <v>27</v>
      </c>
    </row>
    <row r="29" spans="1:11" ht="30" customHeight="1">
      <c r="A29" s="28" t="s">
        <v>3793</v>
      </c>
      <c r="B29" s="29" t="s">
        <v>28</v>
      </c>
      <c r="C29" s="29" t="s">
        <v>4036</v>
      </c>
      <c r="D29" s="29" t="s">
        <v>4037</v>
      </c>
      <c r="E29" s="29" t="s">
        <v>349</v>
      </c>
      <c r="F29" s="29" t="s">
        <v>392</v>
      </c>
      <c r="G29" s="11">
        <f t="shared" si="0"/>
        <v>18.3</v>
      </c>
      <c r="H29" s="5">
        <v>74.5</v>
      </c>
      <c r="I29" s="7">
        <f t="shared" si="1"/>
        <v>52.15</v>
      </c>
      <c r="J29" s="30">
        <f t="shared" si="2"/>
        <v>70.45</v>
      </c>
      <c r="K29" s="29">
        <v>28</v>
      </c>
    </row>
    <row r="30" spans="1:11" ht="30" customHeight="1">
      <c r="A30" s="28" t="s">
        <v>35</v>
      </c>
      <c r="B30" s="29" t="s">
        <v>36</v>
      </c>
      <c r="C30" s="29" t="s">
        <v>4036</v>
      </c>
      <c r="D30" s="29" t="s">
        <v>4037</v>
      </c>
      <c r="E30" s="29" t="s">
        <v>349</v>
      </c>
      <c r="F30" s="29" t="s">
        <v>402</v>
      </c>
      <c r="G30" s="11">
        <f t="shared" si="0"/>
        <v>17.849999999999998</v>
      </c>
      <c r="H30" s="5">
        <v>75</v>
      </c>
      <c r="I30" s="7">
        <f t="shared" si="1"/>
        <v>52.5</v>
      </c>
      <c r="J30" s="30">
        <f t="shared" si="2"/>
        <v>70.349999999999994</v>
      </c>
      <c r="K30" s="29">
        <v>29</v>
      </c>
    </row>
    <row r="31" spans="1:11" ht="30" customHeight="1">
      <c r="A31" s="28" t="s">
        <v>19</v>
      </c>
      <c r="B31" s="29" t="s">
        <v>20</v>
      </c>
      <c r="C31" s="29" t="s">
        <v>4036</v>
      </c>
      <c r="D31" s="29" t="s">
        <v>4037</v>
      </c>
      <c r="E31" s="29" t="s">
        <v>349</v>
      </c>
      <c r="F31" s="29" t="s">
        <v>493</v>
      </c>
      <c r="G31" s="11">
        <f t="shared" si="0"/>
        <v>18.75</v>
      </c>
      <c r="H31" s="5">
        <v>73.5</v>
      </c>
      <c r="I31" s="7">
        <f t="shared" si="1"/>
        <v>51.449999999999996</v>
      </c>
      <c r="J31" s="30">
        <f t="shared" si="2"/>
        <v>70.199999999999989</v>
      </c>
      <c r="K31" s="29">
        <v>30</v>
      </c>
    </row>
    <row r="32" spans="1:11" ht="30" customHeight="1">
      <c r="A32" s="28" t="s">
        <v>4109</v>
      </c>
      <c r="B32" s="29" t="s">
        <v>4110</v>
      </c>
      <c r="C32" s="29" t="s">
        <v>4036</v>
      </c>
      <c r="D32" s="29" t="s">
        <v>4037</v>
      </c>
      <c r="E32" s="29" t="s">
        <v>349</v>
      </c>
      <c r="F32" s="29" t="s">
        <v>486</v>
      </c>
      <c r="G32" s="11">
        <f t="shared" si="0"/>
        <v>19.574999999999999</v>
      </c>
      <c r="H32" s="5">
        <v>72</v>
      </c>
      <c r="I32" s="7">
        <f t="shared" si="1"/>
        <v>50.4</v>
      </c>
      <c r="J32" s="30">
        <f t="shared" si="2"/>
        <v>69.974999999999994</v>
      </c>
      <c r="K32" s="29">
        <v>31</v>
      </c>
    </row>
    <row r="33" spans="1:11" ht="30" customHeight="1">
      <c r="A33" s="28" t="s">
        <v>4112</v>
      </c>
      <c r="B33" s="29" t="s">
        <v>0</v>
      </c>
      <c r="C33" s="29" t="s">
        <v>4036</v>
      </c>
      <c r="D33" s="29" t="s">
        <v>4037</v>
      </c>
      <c r="E33" s="29" t="s">
        <v>349</v>
      </c>
      <c r="F33" s="29" t="s">
        <v>379</v>
      </c>
      <c r="G33" s="11">
        <f t="shared" si="0"/>
        <v>19.5</v>
      </c>
      <c r="H33" s="5">
        <v>72</v>
      </c>
      <c r="I33" s="7">
        <f t="shared" si="1"/>
        <v>50.4</v>
      </c>
      <c r="J33" s="30">
        <f t="shared" si="2"/>
        <v>69.900000000000006</v>
      </c>
      <c r="K33" s="29">
        <v>32</v>
      </c>
    </row>
    <row r="34" spans="1:11" ht="30" customHeight="1">
      <c r="A34" s="28" t="s">
        <v>4100</v>
      </c>
      <c r="B34" s="29" t="s">
        <v>4101</v>
      </c>
      <c r="C34" s="29" t="s">
        <v>4036</v>
      </c>
      <c r="D34" s="29" t="s">
        <v>4037</v>
      </c>
      <c r="E34" s="29" t="s">
        <v>349</v>
      </c>
      <c r="F34" s="29" t="s">
        <v>483</v>
      </c>
      <c r="G34" s="11">
        <f t="shared" ref="G34:G65" si="3">F34*30%</f>
        <v>19.649999999999999</v>
      </c>
      <c r="H34" s="5">
        <v>71.5</v>
      </c>
      <c r="I34" s="7">
        <f t="shared" ref="I34:I65" si="4">H34*0.7</f>
        <v>50.05</v>
      </c>
      <c r="J34" s="30">
        <f t="shared" ref="J34:J65" si="5">G34+I34</f>
        <v>69.699999999999989</v>
      </c>
      <c r="K34" s="29">
        <v>33</v>
      </c>
    </row>
    <row r="35" spans="1:11" ht="30" customHeight="1">
      <c r="A35" s="28" t="s">
        <v>4063</v>
      </c>
      <c r="B35" s="29" t="s">
        <v>4064</v>
      </c>
      <c r="C35" s="29" t="s">
        <v>4036</v>
      </c>
      <c r="D35" s="29" t="s">
        <v>4037</v>
      </c>
      <c r="E35" s="29" t="s">
        <v>349</v>
      </c>
      <c r="F35" s="29" t="s">
        <v>2619</v>
      </c>
      <c r="G35" s="11">
        <f t="shared" si="3"/>
        <v>20.774999999999999</v>
      </c>
      <c r="H35" s="5">
        <v>69.5</v>
      </c>
      <c r="I35" s="7">
        <f t="shared" si="4"/>
        <v>48.65</v>
      </c>
      <c r="J35" s="30">
        <f t="shared" si="5"/>
        <v>69.424999999999997</v>
      </c>
      <c r="K35" s="29">
        <v>34</v>
      </c>
    </row>
    <row r="36" spans="1:11" ht="30" customHeight="1">
      <c r="A36" s="28" t="s">
        <v>3366</v>
      </c>
      <c r="B36" s="29" t="s">
        <v>39</v>
      </c>
      <c r="C36" s="29" t="s">
        <v>4036</v>
      </c>
      <c r="D36" s="29" t="s">
        <v>4037</v>
      </c>
      <c r="E36" s="29" t="s">
        <v>349</v>
      </c>
      <c r="F36" s="29" t="s">
        <v>452</v>
      </c>
      <c r="G36" s="11">
        <f t="shared" si="3"/>
        <v>17.55</v>
      </c>
      <c r="H36" s="5">
        <v>74</v>
      </c>
      <c r="I36" s="7">
        <f t="shared" si="4"/>
        <v>51.8</v>
      </c>
      <c r="J36" s="30">
        <f t="shared" si="5"/>
        <v>69.349999999999994</v>
      </c>
      <c r="K36" s="29">
        <v>35</v>
      </c>
    </row>
    <row r="37" spans="1:11" ht="30" customHeight="1">
      <c r="A37" s="28" t="s">
        <v>4092</v>
      </c>
      <c r="B37" s="29" t="s">
        <v>4093</v>
      </c>
      <c r="C37" s="29" t="s">
        <v>4036</v>
      </c>
      <c r="D37" s="29" t="s">
        <v>4037</v>
      </c>
      <c r="E37" s="29" t="s">
        <v>349</v>
      </c>
      <c r="F37" s="29" t="s">
        <v>373</v>
      </c>
      <c r="G37" s="11">
        <f t="shared" si="3"/>
        <v>19.95</v>
      </c>
      <c r="H37" s="5">
        <v>70.5</v>
      </c>
      <c r="I37" s="7">
        <f t="shared" si="4"/>
        <v>49.349999999999994</v>
      </c>
      <c r="J37" s="30">
        <f t="shared" si="5"/>
        <v>69.3</v>
      </c>
      <c r="K37" s="29">
        <v>36</v>
      </c>
    </row>
    <row r="38" spans="1:11" ht="30" customHeight="1">
      <c r="A38" s="28" t="s">
        <v>4075</v>
      </c>
      <c r="B38" s="29" t="s">
        <v>4076</v>
      </c>
      <c r="C38" s="29" t="s">
        <v>4036</v>
      </c>
      <c r="D38" s="29" t="s">
        <v>4037</v>
      </c>
      <c r="E38" s="29" t="s">
        <v>349</v>
      </c>
      <c r="F38" s="29" t="s">
        <v>359</v>
      </c>
      <c r="G38" s="11">
        <f t="shared" si="3"/>
        <v>20.55</v>
      </c>
      <c r="H38" s="5">
        <v>69.5</v>
      </c>
      <c r="I38" s="7">
        <f t="shared" si="4"/>
        <v>48.65</v>
      </c>
      <c r="J38" s="30">
        <f t="shared" si="5"/>
        <v>69.2</v>
      </c>
      <c r="K38" s="29">
        <v>37</v>
      </c>
    </row>
    <row r="39" spans="1:11" ht="30" customHeight="1">
      <c r="A39" s="28" t="s">
        <v>44</v>
      </c>
      <c r="B39" s="29" t="s">
        <v>45</v>
      </c>
      <c r="C39" s="29" t="s">
        <v>4036</v>
      </c>
      <c r="D39" s="29" t="s">
        <v>4037</v>
      </c>
      <c r="E39" s="29" t="s">
        <v>349</v>
      </c>
      <c r="F39" s="29" t="s">
        <v>527</v>
      </c>
      <c r="G39" s="11">
        <f t="shared" si="3"/>
        <v>17.175000000000001</v>
      </c>
      <c r="H39" s="5">
        <v>74</v>
      </c>
      <c r="I39" s="7">
        <f t="shared" si="4"/>
        <v>51.8</v>
      </c>
      <c r="J39" s="30">
        <f t="shared" si="5"/>
        <v>68.974999999999994</v>
      </c>
      <c r="K39" s="29">
        <v>38</v>
      </c>
    </row>
    <row r="40" spans="1:11" ht="30" customHeight="1">
      <c r="A40" s="28" t="s">
        <v>5</v>
      </c>
      <c r="B40" s="29" t="s">
        <v>6</v>
      </c>
      <c r="C40" s="29" t="s">
        <v>4036</v>
      </c>
      <c r="D40" s="29" t="s">
        <v>4037</v>
      </c>
      <c r="E40" s="29" t="s">
        <v>349</v>
      </c>
      <c r="F40" s="29" t="s">
        <v>436</v>
      </c>
      <c r="G40" s="11">
        <f t="shared" si="3"/>
        <v>19.2</v>
      </c>
      <c r="H40" s="5">
        <v>71</v>
      </c>
      <c r="I40" s="7">
        <f t="shared" si="4"/>
        <v>49.699999999999996</v>
      </c>
      <c r="J40" s="30">
        <f t="shared" si="5"/>
        <v>68.899999999999991</v>
      </c>
      <c r="K40" s="29">
        <v>39</v>
      </c>
    </row>
    <row r="41" spans="1:11" ht="30" customHeight="1">
      <c r="A41" s="28" t="s">
        <v>4067</v>
      </c>
      <c r="B41" s="29" t="s">
        <v>4068</v>
      </c>
      <c r="C41" s="29" t="s">
        <v>4036</v>
      </c>
      <c r="D41" s="29" t="s">
        <v>4037</v>
      </c>
      <c r="E41" s="29" t="s">
        <v>349</v>
      </c>
      <c r="F41" s="29" t="s">
        <v>2082</v>
      </c>
      <c r="G41" s="11">
        <f t="shared" si="3"/>
        <v>20.7</v>
      </c>
      <c r="H41" s="5">
        <v>67.5</v>
      </c>
      <c r="I41" s="7">
        <f t="shared" si="4"/>
        <v>47.25</v>
      </c>
      <c r="J41" s="30">
        <f t="shared" si="5"/>
        <v>67.95</v>
      </c>
      <c r="K41" s="29">
        <v>40</v>
      </c>
    </row>
    <row r="42" spans="1:11" ht="30" customHeight="1">
      <c r="A42" s="28" t="s">
        <v>2162</v>
      </c>
      <c r="B42" s="29" t="s">
        <v>23</v>
      </c>
      <c r="C42" s="29" t="s">
        <v>4036</v>
      </c>
      <c r="D42" s="29" t="s">
        <v>4037</v>
      </c>
      <c r="E42" s="29" t="s">
        <v>349</v>
      </c>
      <c r="F42" s="29" t="s">
        <v>493</v>
      </c>
      <c r="G42" s="11">
        <f t="shared" si="3"/>
        <v>18.75</v>
      </c>
      <c r="H42" s="5">
        <v>69.5</v>
      </c>
      <c r="I42" s="7">
        <f t="shared" si="4"/>
        <v>48.65</v>
      </c>
      <c r="J42" s="30">
        <f t="shared" si="5"/>
        <v>67.400000000000006</v>
      </c>
      <c r="K42" s="29">
        <v>41</v>
      </c>
    </row>
    <row r="43" spans="1:11" ht="30" customHeight="1">
      <c r="A43" s="28" t="s">
        <v>4096</v>
      </c>
      <c r="B43" s="29" t="s">
        <v>4097</v>
      </c>
      <c r="C43" s="29" t="s">
        <v>4036</v>
      </c>
      <c r="D43" s="29" t="s">
        <v>4037</v>
      </c>
      <c r="E43" s="29" t="s">
        <v>349</v>
      </c>
      <c r="F43" s="29" t="s">
        <v>376</v>
      </c>
      <c r="G43" s="11">
        <f t="shared" si="3"/>
        <v>19.8</v>
      </c>
      <c r="H43" s="5">
        <v>68</v>
      </c>
      <c r="I43" s="7">
        <f t="shared" si="4"/>
        <v>47.599999999999994</v>
      </c>
      <c r="J43" s="30">
        <f t="shared" si="5"/>
        <v>67.399999999999991</v>
      </c>
      <c r="K43" s="29">
        <v>42</v>
      </c>
    </row>
    <row r="44" spans="1:11" ht="30" customHeight="1">
      <c r="A44" s="28" t="s">
        <v>7</v>
      </c>
      <c r="B44" s="29" t="s">
        <v>8</v>
      </c>
      <c r="C44" s="29" t="s">
        <v>4036</v>
      </c>
      <c r="D44" s="29" t="s">
        <v>4037</v>
      </c>
      <c r="E44" s="29" t="s">
        <v>349</v>
      </c>
      <c r="F44" s="29" t="s">
        <v>2149</v>
      </c>
      <c r="G44" s="11">
        <f t="shared" si="3"/>
        <v>19.125</v>
      </c>
      <c r="H44" s="5">
        <v>68.5</v>
      </c>
      <c r="I44" s="7">
        <f t="shared" si="4"/>
        <v>47.949999999999996</v>
      </c>
      <c r="J44" s="30">
        <f t="shared" si="5"/>
        <v>67.074999999999989</v>
      </c>
      <c r="K44" s="29">
        <v>43</v>
      </c>
    </row>
    <row r="45" spans="1:11" ht="30" customHeight="1">
      <c r="A45" s="28" t="s">
        <v>4098</v>
      </c>
      <c r="B45" s="29" t="s">
        <v>4099</v>
      </c>
      <c r="C45" s="29" t="s">
        <v>4036</v>
      </c>
      <c r="D45" s="29" t="s">
        <v>4037</v>
      </c>
      <c r="E45" s="29" t="s">
        <v>349</v>
      </c>
      <c r="F45" s="29" t="s">
        <v>2233</v>
      </c>
      <c r="G45" s="11">
        <f t="shared" si="3"/>
        <v>19.724999999999998</v>
      </c>
      <c r="H45" s="5">
        <v>67</v>
      </c>
      <c r="I45" s="7">
        <f t="shared" si="4"/>
        <v>46.9</v>
      </c>
      <c r="J45" s="30">
        <f t="shared" si="5"/>
        <v>66.625</v>
      </c>
      <c r="K45" s="29">
        <v>44</v>
      </c>
    </row>
    <row r="46" spans="1:11" ht="30" customHeight="1">
      <c r="A46" s="28" t="s">
        <v>4071</v>
      </c>
      <c r="B46" s="29" t="s">
        <v>4072</v>
      </c>
      <c r="C46" s="29" t="s">
        <v>4036</v>
      </c>
      <c r="D46" s="29" t="s">
        <v>4037</v>
      </c>
      <c r="E46" s="29" t="s">
        <v>349</v>
      </c>
      <c r="F46" s="29" t="s">
        <v>2226</v>
      </c>
      <c r="G46" s="11">
        <f t="shared" si="3"/>
        <v>20.625</v>
      </c>
      <c r="H46" s="5">
        <v>65.5</v>
      </c>
      <c r="I46" s="7">
        <f t="shared" si="4"/>
        <v>45.849999999999994</v>
      </c>
      <c r="J46" s="30">
        <f t="shared" si="5"/>
        <v>66.474999999999994</v>
      </c>
      <c r="K46" s="29">
        <v>45</v>
      </c>
    </row>
    <row r="47" spans="1:11" ht="30" customHeight="1">
      <c r="A47" s="28" t="s">
        <v>24</v>
      </c>
      <c r="B47" s="29" t="s">
        <v>25</v>
      </c>
      <c r="C47" s="29" t="s">
        <v>4036</v>
      </c>
      <c r="D47" s="29" t="s">
        <v>4037</v>
      </c>
      <c r="E47" s="29" t="s">
        <v>349</v>
      </c>
      <c r="F47" s="29" t="s">
        <v>389</v>
      </c>
      <c r="G47" s="11">
        <f t="shared" si="3"/>
        <v>18.675000000000001</v>
      </c>
      <c r="H47" s="5">
        <v>68</v>
      </c>
      <c r="I47" s="7">
        <f t="shared" si="4"/>
        <v>47.599999999999994</v>
      </c>
      <c r="J47" s="30">
        <f t="shared" si="5"/>
        <v>66.274999999999991</v>
      </c>
      <c r="K47" s="29">
        <v>46</v>
      </c>
    </row>
    <row r="48" spans="1:11" ht="30" customHeight="1">
      <c r="A48" s="28" t="s">
        <v>1815</v>
      </c>
      <c r="B48" s="29" t="s">
        <v>4104</v>
      </c>
      <c r="C48" s="29" t="s">
        <v>4036</v>
      </c>
      <c r="D48" s="29" t="s">
        <v>4037</v>
      </c>
      <c r="E48" s="29" t="s">
        <v>349</v>
      </c>
      <c r="F48" s="29" t="s">
        <v>483</v>
      </c>
      <c r="G48" s="11">
        <f t="shared" si="3"/>
        <v>19.649999999999999</v>
      </c>
      <c r="H48" s="5">
        <v>66.5</v>
      </c>
      <c r="I48" s="7">
        <f t="shared" si="4"/>
        <v>46.55</v>
      </c>
      <c r="J48" s="30">
        <f t="shared" si="5"/>
        <v>66.199999999999989</v>
      </c>
      <c r="K48" s="29">
        <v>47</v>
      </c>
    </row>
    <row r="49" spans="1:11" ht="30" customHeight="1">
      <c r="A49" s="28" t="s">
        <v>4107</v>
      </c>
      <c r="B49" s="29" t="s">
        <v>4108</v>
      </c>
      <c r="C49" s="29" t="s">
        <v>4036</v>
      </c>
      <c r="D49" s="29" t="s">
        <v>4037</v>
      </c>
      <c r="E49" s="29" t="s">
        <v>349</v>
      </c>
      <c r="F49" s="29" t="s">
        <v>483</v>
      </c>
      <c r="G49" s="11">
        <f t="shared" si="3"/>
        <v>19.649999999999999</v>
      </c>
      <c r="H49" s="5">
        <v>66.5</v>
      </c>
      <c r="I49" s="7">
        <f t="shared" si="4"/>
        <v>46.55</v>
      </c>
      <c r="J49" s="30">
        <f t="shared" si="5"/>
        <v>66.199999999999989</v>
      </c>
      <c r="K49" s="29">
        <v>48</v>
      </c>
    </row>
    <row r="50" spans="1:11" ht="30" customHeight="1">
      <c r="A50" s="28" t="s">
        <v>1</v>
      </c>
      <c r="B50" s="29" t="s">
        <v>2</v>
      </c>
      <c r="C50" s="29" t="s">
        <v>4036</v>
      </c>
      <c r="D50" s="29" t="s">
        <v>4037</v>
      </c>
      <c r="E50" s="29" t="s">
        <v>349</v>
      </c>
      <c r="F50" s="29" t="s">
        <v>2240</v>
      </c>
      <c r="G50" s="11">
        <f t="shared" si="3"/>
        <v>19.274999999999999</v>
      </c>
      <c r="H50" s="5">
        <v>66.5</v>
      </c>
      <c r="I50" s="7">
        <f t="shared" si="4"/>
        <v>46.55</v>
      </c>
      <c r="J50" s="30">
        <f t="shared" si="5"/>
        <v>65.824999999999989</v>
      </c>
      <c r="K50" s="29">
        <v>49</v>
      </c>
    </row>
    <row r="51" spans="1:11" ht="30" customHeight="1">
      <c r="A51" s="28" t="s">
        <v>4046</v>
      </c>
      <c r="B51" s="29" t="s">
        <v>4047</v>
      </c>
      <c r="C51" s="29" t="s">
        <v>4036</v>
      </c>
      <c r="D51" s="29" t="s">
        <v>4037</v>
      </c>
      <c r="E51" s="29" t="s">
        <v>349</v>
      </c>
      <c r="F51" s="29" t="s">
        <v>2537</v>
      </c>
      <c r="G51" s="11">
        <f t="shared" si="3"/>
        <v>22.05</v>
      </c>
      <c r="H51" s="5">
        <v>62</v>
      </c>
      <c r="I51" s="7">
        <f t="shared" si="4"/>
        <v>43.4</v>
      </c>
      <c r="J51" s="30">
        <f t="shared" si="5"/>
        <v>65.45</v>
      </c>
      <c r="K51" s="29">
        <v>50</v>
      </c>
    </row>
    <row r="52" spans="1:11" ht="30" customHeight="1">
      <c r="A52" s="28" t="s">
        <v>3362</v>
      </c>
      <c r="B52" s="29" t="s">
        <v>4111</v>
      </c>
      <c r="C52" s="29" t="s">
        <v>4036</v>
      </c>
      <c r="D52" s="29" t="s">
        <v>4037</v>
      </c>
      <c r="E52" s="29" t="s">
        <v>349</v>
      </c>
      <c r="F52" s="29" t="s">
        <v>379</v>
      </c>
      <c r="G52" s="11">
        <f t="shared" si="3"/>
        <v>19.5</v>
      </c>
      <c r="H52" s="5">
        <v>65</v>
      </c>
      <c r="I52" s="7">
        <f t="shared" si="4"/>
        <v>45.5</v>
      </c>
      <c r="J52" s="30">
        <f t="shared" si="5"/>
        <v>65</v>
      </c>
      <c r="K52" s="29">
        <v>51</v>
      </c>
    </row>
    <row r="53" spans="1:11" ht="30" customHeight="1">
      <c r="A53" s="28" t="s">
        <v>4083</v>
      </c>
      <c r="B53" s="29" t="s">
        <v>4084</v>
      </c>
      <c r="C53" s="29" t="s">
        <v>4036</v>
      </c>
      <c r="D53" s="29" t="s">
        <v>4037</v>
      </c>
      <c r="E53" s="29" t="s">
        <v>349</v>
      </c>
      <c r="F53" s="29" t="s">
        <v>2023</v>
      </c>
      <c r="G53" s="11">
        <f t="shared" si="3"/>
        <v>20.399999999999999</v>
      </c>
      <c r="H53" s="5">
        <v>63.5</v>
      </c>
      <c r="I53" s="7">
        <f t="shared" si="4"/>
        <v>44.449999999999996</v>
      </c>
      <c r="J53" s="30">
        <f t="shared" si="5"/>
        <v>64.849999999999994</v>
      </c>
      <c r="K53" s="29">
        <v>52</v>
      </c>
    </row>
    <row r="54" spans="1:11" ht="30" customHeight="1">
      <c r="A54" s="28" t="s">
        <v>54</v>
      </c>
      <c r="B54" s="29" t="s">
        <v>55</v>
      </c>
      <c r="C54" s="29" t="s">
        <v>4036</v>
      </c>
      <c r="D54" s="29" t="s">
        <v>4037</v>
      </c>
      <c r="E54" s="29" t="s">
        <v>349</v>
      </c>
      <c r="F54" s="29" t="s">
        <v>585</v>
      </c>
      <c r="G54" s="11">
        <f t="shared" si="3"/>
        <v>15.6</v>
      </c>
      <c r="H54" s="5">
        <v>70</v>
      </c>
      <c r="I54" s="7">
        <f t="shared" si="4"/>
        <v>49</v>
      </c>
      <c r="J54" s="30">
        <f t="shared" si="5"/>
        <v>64.599999999999994</v>
      </c>
      <c r="K54" s="29">
        <v>53</v>
      </c>
    </row>
    <row r="55" spans="1:11" ht="30" customHeight="1">
      <c r="A55" s="28" t="s">
        <v>42</v>
      </c>
      <c r="B55" s="29" t="s">
        <v>43</v>
      </c>
      <c r="C55" s="29" t="s">
        <v>4036</v>
      </c>
      <c r="D55" s="29" t="s">
        <v>4037</v>
      </c>
      <c r="E55" s="29" t="s">
        <v>349</v>
      </c>
      <c r="F55" s="29" t="s">
        <v>415</v>
      </c>
      <c r="G55" s="11">
        <f t="shared" si="3"/>
        <v>17.25</v>
      </c>
      <c r="H55" s="5">
        <v>65.5</v>
      </c>
      <c r="I55" s="7">
        <f t="shared" si="4"/>
        <v>45.849999999999994</v>
      </c>
      <c r="J55" s="30">
        <f t="shared" si="5"/>
        <v>63.099999999999994</v>
      </c>
      <c r="K55" s="29">
        <v>54</v>
      </c>
    </row>
    <row r="56" spans="1:11" ht="30" customHeight="1">
      <c r="A56" s="28" t="s">
        <v>37</v>
      </c>
      <c r="B56" s="29" t="s">
        <v>38</v>
      </c>
      <c r="C56" s="29" t="s">
        <v>4036</v>
      </c>
      <c r="D56" s="29" t="s">
        <v>4037</v>
      </c>
      <c r="E56" s="29" t="s">
        <v>349</v>
      </c>
      <c r="F56" s="29" t="s">
        <v>452</v>
      </c>
      <c r="G56" s="11">
        <f t="shared" si="3"/>
        <v>17.55</v>
      </c>
      <c r="H56" s="5">
        <v>65</v>
      </c>
      <c r="I56" s="7">
        <f t="shared" si="4"/>
        <v>45.5</v>
      </c>
      <c r="J56" s="30">
        <f t="shared" si="5"/>
        <v>63.05</v>
      </c>
      <c r="K56" s="29">
        <v>55</v>
      </c>
    </row>
    <row r="57" spans="1:11" ht="30" customHeight="1">
      <c r="A57" s="28" t="s">
        <v>52</v>
      </c>
      <c r="B57" s="29" t="s">
        <v>53</v>
      </c>
      <c r="C57" s="29" t="s">
        <v>4036</v>
      </c>
      <c r="D57" s="29" t="s">
        <v>4037</v>
      </c>
      <c r="E57" s="29" t="s">
        <v>349</v>
      </c>
      <c r="F57" s="29" t="s">
        <v>2120</v>
      </c>
      <c r="G57" s="11">
        <f t="shared" si="3"/>
        <v>16.574999999999999</v>
      </c>
      <c r="H57" s="5">
        <v>66</v>
      </c>
      <c r="I57" s="7">
        <f t="shared" si="4"/>
        <v>46.199999999999996</v>
      </c>
      <c r="J57" s="30">
        <f t="shared" si="5"/>
        <v>62.774999999999991</v>
      </c>
      <c r="K57" s="29">
        <v>56</v>
      </c>
    </row>
    <row r="58" spans="1:11" ht="30" customHeight="1">
      <c r="A58" s="28" t="s">
        <v>21</v>
      </c>
      <c r="B58" s="29" t="s">
        <v>22</v>
      </c>
      <c r="C58" s="29" t="s">
        <v>4036</v>
      </c>
      <c r="D58" s="29" t="s">
        <v>4037</v>
      </c>
      <c r="E58" s="29" t="s">
        <v>349</v>
      </c>
      <c r="F58" s="29" t="s">
        <v>493</v>
      </c>
      <c r="G58" s="11">
        <f t="shared" si="3"/>
        <v>18.75</v>
      </c>
      <c r="H58" s="5">
        <v>60</v>
      </c>
      <c r="I58" s="7">
        <f t="shared" si="4"/>
        <v>42</v>
      </c>
      <c r="J58" s="30">
        <f t="shared" si="5"/>
        <v>60.75</v>
      </c>
      <c r="K58" s="29">
        <v>57</v>
      </c>
    </row>
    <row r="59" spans="1:11" ht="30" customHeight="1">
      <c r="A59" s="28" t="s">
        <v>33</v>
      </c>
      <c r="B59" s="29" t="s">
        <v>34</v>
      </c>
      <c r="C59" s="29" t="s">
        <v>4036</v>
      </c>
      <c r="D59" s="29" t="s">
        <v>4037</v>
      </c>
      <c r="E59" s="29" t="s">
        <v>349</v>
      </c>
      <c r="F59" s="29" t="s">
        <v>501</v>
      </c>
      <c r="G59" s="11">
        <f t="shared" si="3"/>
        <v>18.074999999999999</v>
      </c>
      <c r="H59" s="5">
        <v>59.5</v>
      </c>
      <c r="I59" s="7">
        <f t="shared" si="4"/>
        <v>41.65</v>
      </c>
      <c r="J59" s="30">
        <f t="shared" si="5"/>
        <v>59.724999999999994</v>
      </c>
      <c r="K59" s="29">
        <v>58</v>
      </c>
    </row>
    <row r="60" spans="1:11" ht="30" customHeight="1">
      <c r="A60" s="28" t="s">
        <v>62</v>
      </c>
      <c r="B60" s="29" t="s">
        <v>63</v>
      </c>
      <c r="C60" s="29" t="s">
        <v>4036</v>
      </c>
      <c r="D60" s="29" t="s">
        <v>4037</v>
      </c>
      <c r="E60" s="29" t="s">
        <v>349</v>
      </c>
      <c r="F60" s="29" t="s">
        <v>351</v>
      </c>
      <c r="G60" s="11">
        <f t="shared" si="3"/>
        <v>0</v>
      </c>
      <c r="H60" s="5">
        <v>36</v>
      </c>
      <c r="I60" s="7">
        <f t="shared" si="4"/>
        <v>25.2</v>
      </c>
      <c r="J60" s="30">
        <f t="shared" si="5"/>
        <v>25.2</v>
      </c>
      <c r="K60" s="29">
        <v>59</v>
      </c>
    </row>
    <row r="61" spans="1:11" ht="30" customHeight="1">
      <c r="A61" s="28" t="s">
        <v>4034</v>
      </c>
      <c r="B61" s="29" t="s">
        <v>4035</v>
      </c>
      <c r="C61" s="29" t="s">
        <v>4036</v>
      </c>
      <c r="D61" s="29" t="s">
        <v>4037</v>
      </c>
      <c r="E61" s="29" t="s">
        <v>349</v>
      </c>
      <c r="F61" s="29" t="s">
        <v>4038</v>
      </c>
      <c r="G61" s="11">
        <f t="shared" si="3"/>
        <v>23.474999999999998</v>
      </c>
      <c r="H61" s="5">
        <v>0</v>
      </c>
      <c r="I61" s="7">
        <f t="shared" si="4"/>
        <v>0</v>
      </c>
      <c r="J61" s="30">
        <f t="shared" si="5"/>
        <v>23.474999999999998</v>
      </c>
      <c r="K61" s="29">
        <v>60</v>
      </c>
    </row>
    <row r="62" spans="1:11" ht="30" customHeight="1">
      <c r="A62" s="28" t="s">
        <v>4048</v>
      </c>
      <c r="B62" s="29" t="s">
        <v>4049</v>
      </c>
      <c r="C62" s="29" t="s">
        <v>4036</v>
      </c>
      <c r="D62" s="29" t="s">
        <v>4037</v>
      </c>
      <c r="E62" s="29" t="s">
        <v>349</v>
      </c>
      <c r="F62" s="29" t="s">
        <v>2542</v>
      </c>
      <c r="G62" s="11">
        <f t="shared" si="3"/>
        <v>21.974999999999998</v>
      </c>
      <c r="H62" s="5">
        <v>0</v>
      </c>
      <c r="I62" s="7">
        <f t="shared" si="4"/>
        <v>0</v>
      </c>
      <c r="J62" s="30">
        <f t="shared" si="5"/>
        <v>21.974999999999998</v>
      </c>
      <c r="K62" s="29">
        <v>61</v>
      </c>
    </row>
    <row r="63" spans="1:11" ht="30" customHeight="1">
      <c r="A63" s="28" t="s">
        <v>2358</v>
      </c>
      <c r="B63" s="29" t="s">
        <v>4058</v>
      </c>
      <c r="C63" s="29" t="s">
        <v>4036</v>
      </c>
      <c r="D63" s="29" t="s">
        <v>4037</v>
      </c>
      <c r="E63" s="29" t="s">
        <v>349</v>
      </c>
      <c r="F63" s="29" t="s">
        <v>2566</v>
      </c>
      <c r="G63" s="11">
        <f t="shared" si="3"/>
        <v>21.524999999999999</v>
      </c>
      <c r="H63" s="5">
        <v>0</v>
      </c>
      <c r="I63" s="7">
        <f t="shared" si="4"/>
        <v>0</v>
      </c>
      <c r="J63" s="30">
        <f t="shared" si="5"/>
        <v>21.524999999999999</v>
      </c>
      <c r="K63" s="29">
        <v>62</v>
      </c>
    </row>
    <row r="64" spans="1:11" ht="30" customHeight="1">
      <c r="A64" s="28" t="s">
        <v>4065</v>
      </c>
      <c r="B64" s="29" t="s">
        <v>4066</v>
      </c>
      <c r="C64" s="29" t="s">
        <v>4036</v>
      </c>
      <c r="D64" s="29" t="s">
        <v>4037</v>
      </c>
      <c r="E64" s="29" t="s">
        <v>349</v>
      </c>
      <c r="F64" s="29" t="s">
        <v>2082</v>
      </c>
      <c r="G64" s="11">
        <f t="shared" si="3"/>
        <v>20.7</v>
      </c>
      <c r="H64" s="5">
        <v>0</v>
      </c>
      <c r="I64" s="7">
        <f t="shared" si="4"/>
        <v>0</v>
      </c>
      <c r="J64" s="30">
        <f t="shared" si="5"/>
        <v>20.7</v>
      </c>
      <c r="K64" s="29">
        <v>63</v>
      </c>
    </row>
    <row r="65" spans="1:11" ht="30" customHeight="1">
      <c r="A65" s="28" t="s">
        <v>4085</v>
      </c>
      <c r="B65" s="29" t="s">
        <v>4086</v>
      </c>
      <c r="C65" s="29" t="s">
        <v>4036</v>
      </c>
      <c r="D65" s="29" t="s">
        <v>4037</v>
      </c>
      <c r="E65" s="29" t="s">
        <v>349</v>
      </c>
      <c r="F65" s="29" t="s">
        <v>2023</v>
      </c>
      <c r="G65" s="11">
        <f t="shared" si="3"/>
        <v>20.399999999999999</v>
      </c>
      <c r="H65" s="5">
        <v>0</v>
      </c>
      <c r="I65" s="7">
        <f t="shared" si="4"/>
        <v>0</v>
      </c>
      <c r="J65" s="30">
        <f t="shared" si="5"/>
        <v>20.399999999999999</v>
      </c>
      <c r="K65" s="29">
        <v>64</v>
      </c>
    </row>
    <row r="66" spans="1:11" ht="30" customHeight="1">
      <c r="A66" s="28" t="s">
        <v>4081</v>
      </c>
      <c r="B66" s="29" t="s">
        <v>4082</v>
      </c>
      <c r="C66" s="29" t="s">
        <v>4036</v>
      </c>
      <c r="D66" s="29" t="s">
        <v>4037</v>
      </c>
      <c r="E66" s="29" t="s">
        <v>349</v>
      </c>
      <c r="F66" s="29" t="s">
        <v>2023</v>
      </c>
      <c r="G66" s="11">
        <f t="shared" ref="G66:G84" si="6">F66*30%</f>
        <v>20.399999999999999</v>
      </c>
      <c r="H66" s="5">
        <v>0</v>
      </c>
      <c r="I66" s="7">
        <f t="shared" ref="I66:I84" si="7">H66*0.7</f>
        <v>0</v>
      </c>
      <c r="J66" s="30">
        <f t="shared" ref="J66:J84" si="8">G66+I66</f>
        <v>20.399999999999999</v>
      </c>
      <c r="K66" s="29">
        <v>65</v>
      </c>
    </row>
    <row r="67" spans="1:11" ht="30" customHeight="1">
      <c r="A67" s="28" t="s">
        <v>4105</v>
      </c>
      <c r="B67" s="29" t="s">
        <v>4106</v>
      </c>
      <c r="C67" s="29" t="s">
        <v>4036</v>
      </c>
      <c r="D67" s="29" t="s">
        <v>4037</v>
      </c>
      <c r="E67" s="29" t="s">
        <v>349</v>
      </c>
      <c r="F67" s="29" t="s">
        <v>483</v>
      </c>
      <c r="G67" s="11">
        <f t="shared" si="6"/>
        <v>19.649999999999999</v>
      </c>
      <c r="H67" s="5">
        <v>0</v>
      </c>
      <c r="I67" s="7">
        <f t="shared" si="7"/>
        <v>0</v>
      </c>
      <c r="J67" s="30">
        <f t="shared" si="8"/>
        <v>19.649999999999999</v>
      </c>
      <c r="K67" s="29">
        <v>66</v>
      </c>
    </row>
    <row r="68" spans="1:11" ht="30" customHeight="1">
      <c r="A68" s="28" t="s">
        <v>15</v>
      </c>
      <c r="B68" s="29" t="s">
        <v>16</v>
      </c>
      <c r="C68" s="29" t="s">
        <v>4036</v>
      </c>
      <c r="D68" s="29" t="s">
        <v>4037</v>
      </c>
      <c r="E68" s="29" t="s">
        <v>349</v>
      </c>
      <c r="F68" s="29" t="s">
        <v>2034</v>
      </c>
      <c r="G68" s="11">
        <f t="shared" si="6"/>
        <v>19.05</v>
      </c>
      <c r="H68" s="5">
        <v>0</v>
      </c>
      <c r="I68" s="7">
        <f t="shared" si="7"/>
        <v>0</v>
      </c>
      <c r="J68" s="30">
        <f t="shared" si="8"/>
        <v>19.05</v>
      </c>
      <c r="K68" s="29">
        <v>67</v>
      </c>
    </row>
    <row r="69" spans="1:11" ht="30" customHeight="1">
      <c r="A69" s="28" t="s">
        <v>17</v>
      </c>
      <c r="B69" s="29" t="s">
        <v>18</v>
      </c>
      <c r="C69" s="29" t="s">
        <v>4036</v>
      </c>
      <c r="D69" s="29" t="s">
        <v>4037</v>
      </c>
      <c r="E69" s="29" t="s">
        <v>349</v>
      </c>
      <c r="F69" s="29" t="s">
        <v>439</v>
      </c>
      <c r="G69" s="11">
        <f t="shared" si="6"/>
        <v>18.899999999999999</v>
      </c>
      <c r="H69" s="5">
        <v>0</v>
      </c>
      <c r="I69" s="7">
        <f t="shared" si="7"/>
        <v>0</v>
      </c>
      <c r="J69" s="30">
        <f t="shared" si="8"/>
        <v>18.899999999999999</v>
      </c>
      <c r="K69" s="29">
        <v>68</v>
      </c>
    </row>
    <row r="70" spans="1:11" ht="30" customHeight="1">
      <c r="A70" s="28" t="s">
        <v>26</v>
      </c>
      <c r="B70" s="29" t="s">
        <v>27</v>
      </c>
      <c r="C70" s="29" t="s">
        <v>4036</v>
      </c>
      <c r="D70" s="29" t="s">
        <v>4037</v>
      </c>
      <c r="E70" s="29" t="s">
        <v>349</v>
      </c>
      <c r="F70" s="29" t="s">
        <v>2205</v>
      </c>
      <c r="G70" s="11">
        <f t="shared" si="6"/>
        <v>18.599999999999998</v>
      </c>
      <c r="H70" s="5">
        <v>0</v>
      </c>
      <c r="I70" s="7">
        <f t="shared" si="7"/>
        <v>0</v>
      </c>
      <c r="J70" s="30">
        <f t="shared" si="8"/>
        <v>18.599999999999998</v>
      </c>
      <c r="K70" s="29">
        <v>69</v>
      </c>
    </row>
    <row r="71" spans="1:11" ht="30" customHeight="1">
      <c r="A71" s="28" t="s">
        <v>31</v>
      </c>
      <c r="B71" s="29" t="s">
        <v>32</v>
      </c>
      <c r="C71" s="29" t="s">
        <v>4036</v>
      </c>
      <c r="D71" s="29" t="s">
        <v>4037</v>
      </c>
      <c r="E71" s="29" t="s">
        <v>349</v>
      </c>
      <c r="F71" s="29" t="s">
        <v>392</v>
      </c>
      <c r="G71" s="11">
        <f t="shared" si="6"/>
        <v>18.3</v>
      </c>
      <c r="H71" s="5">
        <v>0</v>
      </c>
      <c r="I71" s="7">
        <f t="shared" si="7"/>
        <v>0</v>
      </c>
      <c r="J71" s="30">
        <f t="shared" si="8"/>
        <v>18.3</v>
      </c>
      <c r="K71" s="29">
        <v>70</v>
      </c>
    </row>
    <row r="72" spans="1:11" ht="30" customHeight="1">
      <c r="A72" s="28" t="s">
        <v>48</v>
      </c>
      <c r="B72" s="29" t="s">
        <v>49</v>
      </c>
      <c r="C72" s="29" t="s">
        <v>4036</v>
      </c>
      <c r="D72" s="29" t="s">
        <v>4037</v>
      </c>
      <c r="E72" s="29" t="s">
        <v>349</v>
      </c>
      <c r="F72" s="29" t="s">
        <v>2962</v>
      </c>
      <c r="G72" s="11">
        <f t="shared" si="6"/>
        <v>16.875</v>
      </c>
      <c r="H72" s="5">
        <v>0</v>
      </c>
      <c r="I72" s="7">
        <f t="shared" si="7"/>
        <v>0</v>
      </c>
      <c r="J72" s="30">
        <f t="shared" si="8"/>
        <v>16.875</v>
      </c>
      <c r="K72" s="29">
        <v>71</v>
      </c>
    </row>
    <row r="73" spans="1:11" ht="30" customHeight="1">
      <c r="A73" s="28" t="s">
        <v>50</v>
      </c>
      <c r="B73" s="29" t="s">
        <v>51</v>
      </c>
      <c r="C73" s="29" t="s">
        <v>4036</v>
      </c>
      <c r="D73" s="29" t="s">
        <v>4037</v>
      </c>
      <c r="E73" s="29" t="s">
        <v>349</v>
      </c>
      <c r="F73" s="29" t="s">
        <v>2962</v>
      </c>
      <c r="G73" s="11">
        <f t="shared" si="6"/>
        <v>16.875</v>
      </c>
      <c r="H73" s="5">
        <v>0</v>
      </c>
      <c r="I73" s="7">
        <f t="shared" si="7"/>
        <v>0</v>
      </c>
      <c r="J73" s="30">
        <f t="shared" si="8"/>
        <v>16.875</v>
      </c>
      <c r="K73" s="29">
        <v>72</v>
      </c>
    </row>
    <row r="74" spans="1:11" ht="30" customHeight="1">
      <c r="A74" s="28" t="s">
        <v>77</v>
      </c>
      <c r="B74" s="29" t="s">
        <v>78</v>
      </c>
      <c r="C74" s="29" t="s">
        <v>4036</v>
      </c>
      <c r="D74" s="29" t="s">
        <v>4037</v>
      </c>
      <c r="E74" s="29" t="s">
        <v>349</v>
      </c>
      <c r="F74" s="29" t="s">
        <v>351</v>
      </c>
      <c r="G74" s="11">
        <f t="shared" si="6"/>
        <v>0</v>
      </c>
      <c r="H74" s="5">
        <v>0</v>
      </c>
      <c r="I74" s="7">
        <f t="shared" si="7"/>
        <v>0</v>
      </c>
      <c r="J74" s="30">
        <f t="shared" si="8"/>
        <v>0</v>
      </c>
      <c r="K74" s="29"/>
    </row>
    <row r="75" spans="1:11" ht="30" customHeight="1">
      <c r="A75" s="28" t="s">
        <v>56</v>
      </c>
      <c r="B75" s="29" t="s">
        <v>57</v>
      </c>
      <c r="C75" s="29" t="s">
        <v>4036</v>
      </c>
      <c r="D75" s="29" t="s">
        <v>4037</v>
      </c>
      <c r="E75" s="29" t="s">
        <v>349</v>
      </c>
      <c r="F75" s="29" t="s">
        <v>351</v>
      </c>
      <c r="G75" s="11">
        <f t="shared" si="6"/>
        <v>0</v>
      </c>
      <c r="H75" s="5">
        <v>0</v>
      </c>
      <c r="I75" s="7">
        <f t="shared" si="7"/>
        <v>0</v>
      </c>
      <c r="J75" s="30">
        <f t="shared" si="8"/>
        <v>0</v>
      </c>
      <c r="K75" s="29"/>
    </row>
    <row r="76" spans="1:11" ht="30" customHeight="1">
      <c r="A76" s="28" t="s">
        <v>60</v>
      </c>
      <c r="B76" s="29" t="s">
        <v>61</v>
      </c>
      <c r="C76" s="29" t="s">
        <v>4036</v>
      </c>
      <c r="D76" s="29" t="s">
        <v>4037</v>
      </c>
      <c r="E76" s="29" t="s">
        <v>349</v>
      </c>
      <c r="F76" s="29" t="s">
        <v>351</v>
      </c>
      <c r="G76" s="11">
        <f t="shared" si="6"/>
        <v>0</v>
      </c>
      <c r="H76" s="5">
        <v>0</v>
      </c>
      <c r="I76" s="7">
        <f t="shared" si="7"/>
        <v>0</v>
      </c>
      <c r="J76" s="30">
        <f t="shared" si="8"/>
        <v>0</v>
      </c>
      <c r="K76" s="29"/>
    </row>
    <row r="77" spans="1:11" ht="30" customHeight="1">
      <c r="A77" s="28" t="s">
        <v>58</v>
      </c>
      <c r="B77" s="29" t="s">
        <v>59</v>
      </c>
      <c r="C77" s="29" t="s">
        <v>4036</v>
      </c>
      <c r="D77" s="29" t="s">
        <v>4037</v>
      </c>
      <c r="E77" s="29" t="s">
        <v>349</v>
      </c>
      <c r="F77" s="29" t="s">
        <v>351</v>
      </c>
      <c r="G77" s="11">
        <f t="shared" si="6"/>
        <v>0</v>
      </c>
      <c r="H77" s="5">
        <v>0</v>
      </c>
      <c r="I77" s="7">
        <f t="shared" si="7"/>
        <v>0</v>
      </c>
      <c r="J77" s="30">
        <f t="shared" si="8"/>
        <v>0</v>
      </c>
      <c r="K77" s="29"/>
    </row>
    <row r="78" spans="1:11" ht="30" customHeight="1">
      <c r="A78" s="28" t="s">
        <v>66</v>
      </c>
      <c r="B78" s="29" t="s">
        <v>67</v>
      </c>
      <c r="C78" s="29" t="s">
        <v>4036</v>
      </c>
      <c r="D78" s="29" t="s">
        <v>4037</v>
      </c>
      <c r="E78" s="29" t="s">
        <v>349</v>
      </c>
      <c r="F78" s="29" t="s">
        <v>351</v>
      </c>
      <c r="G78" s="11">
        <f t="shared" si="6"/>
        <v>0</v>
      </c>
      <c r="H78" s="5">
        <v>0</v>
      </c>
      <c r="I78" s="7">
        <f t="shared" si="7"/>
        <v>0</v>
      </c>
      <c r="J78" s="30">
        <f t="shared" si="8"/>
        <v>0</v>
      </c>
      <c r="K78" s="29"/>
    </row>
    <row r="79" spans="1:11" ht="30" customHeight="1">
      <c r="A79" s="28" t="s">
        <v>71</v>
      </c>
      <c r="B79" s="29" t="s">
        <v>72</v>
      </c>
      <c r="C79" s="29" t="s">
        <v>4036</v>
      </c>
      <c r="D79" s="29" t="s">
        <v>4037</v>
      </c>
      <c r="E79" s="29" t="s">
        <v>349</v>
      </c>
      <c r="F79" s="29" t="s">
        <v>351</v>
      </c>
      <c r="G79" s="11">
        <f t="shared" si="6"/>
        <v>0</v>
      </c>
      <c r="H79" s="5">
        <v>0</v>
      </c>
      <c r="I79" s="7">
        <f t="shared" si="7"/>
        <v>0</v>
      </c>
      <c r="J79" s="30">
        <f t="shared" si="8"/>
        <v>0</v>
      </c>
      <c r="K79" s="29"/>
    </row>
    <row r="80" spans="1:11" ht="30" customHeight="1">
      <c r="A80" s="28" t="s">
        <v>64</v>
      </c>
      <c r="B80" s="29" t="s">
        <v>65</v>
      </c>
      <c r="C80" s="29" t="s">
        <v>4036</v>
      </c>
      <c r="D80" s="29" t="s">
        <v>4037</v>
      </c>
      <c r="E80" s="29" t="s">
        <v>349</v>
      </c>
      <c r="F80" s="29" t="s">
        <v>351</v>
      </c>
      <c r="G80" s="11">
        <f t="shared" si="6"/>
        <v>0</v>
      </c>
      <c r="H80" s="5">
        <v>0</v>
      </c>
      <c r="I80" s="7">
        <f t="shared" si="7"/>
        <v>0</v>
      </c>
      <c r="J80" s="30">
        <f t="shared" si="8"/>
        <v>0</v>
      </c>
      <c r="K80" s="29"/>
    </row>
    <row r="81" spans="1:11" ht="30" customHeight="1">
      <c r="A81" s="28" t="s">
        <v>68</v>
      </c>
      <c r="B81" s="29" t="s">
        <v>69</v>
      </c>
      <c r="C81" s="29" t="s">
        <v>4036</v>
      </c>
      <c r="D81" s="29" t="s">
        <v>4037</v>
      </c>
      <c r="E81" s="29" t="s">
        <v>349</v>
      </c>
      <c r="F81" s="29" t="s">
        <v>351</v>
      </c>
      <c r="G81" s="11">
        <f t="shared" si="6"/>
        <v>0</v>
      </c>
      <c r="H81" s="5">
        <v>0</v>
      </c>
      <c r="I81" s="7">
        <f t="shared" si="7"/>
        <v>0</v>
      </c>
      <c r="J81" s="30">
        <f t="shared" si="8"/>
        <v>0</v>
      </c>
      <c r="K81" s="29"/>
    </row>
    <row r="82" spans="1:11" ht="30" customHeight="1">
      <c r="A82" s="28" t="s">
        <v>2657</v>
      </c>
      <c r="B82" s="29" t="s">
        <v>70</v>
      </c>
      <c r="C82" s="29" t="s">
        <v>4036</v>
      </c>
      <c r="D82" s="29" t="s">
        <v>4037</v>
      </c>
      <c r="E82" s="29" t="s">
        <v>349</v>
      </c>
      <c r="F82" s="29" t="s">
        <v>351</v>
      </c>
      <c r="G82" s="11">
        <f t="shared" si="6"/>
        <v>0</v>
      </c>
      <c r="H82" s="5">
        <v>0</v>
      </c>
      <c r="I82" s="7">
        <f t="shared" si="7"/>
        <v>0</v>
      </c>
      <c r="J82" s="30">
        <f t="shared" si="8"/>
        <v>0</v>
      </c>
      <c r="K82" s="29"/>
    </row>
    <row r="83" spans="1:11" ht="30" customHeight="1">
      <c r="A83" s="28" t="s">
        <v>75</v>
      </c>
      <c r="B83" s="29" t="s">
        <v>76</v>
      </c>
      <c r="C83" s="29" t="s">
        <v>4036</v>
      </c>
      <c r="D83" s="29" t="s">
        <v>4037</v>
      </c>
      <c r="E83" s="29" t="s">
        <v>349</v>
      </c>
      <c r="F83" s="29" t="s">
        <v>351</v>
      </c>
      <c r="G83" s="11">
        <f t="shared" si="6"/>
        <v>0</v>
      </c>
      <c r="H83" s="5">
        <v>0</v>
      </c>
      <c r="I83" s="7">
        <f t="shared" si="7"/>
        <v>0</v>
      </c>
      <c r="J83" s="30">
        <f t="shared" si="8"/>
        <v>0</v>
      </c>
      <c r="K83" s="29"/>
    </row>
    <row r="84" spans="1:11" ht="30" customHeight="1">
      <c r="A84" s="28" t="s">
        <v>73</v>
      </c>
      <c r="B84" s="29" t="s">
        <v>74</v>
      </c>
      <c r="C84" s="29" t="s">
        <v>4036</v>
      </c>
      <c r="D84" s="29" t="s">
        <v>4037</v>
      </c>
      <c r="E84" s="29" t="s">
        <v>349</v>
      </c>
      <c r="F84" s="29" t="s">
        <v>351</v>
      </c>
      <c r="G84" s="11">
        <f t="shared" si="6"/>
        <v>0</v>
      </c>
      <c r="H84" s="5">
        <v>0</v>
      </c>
      <c r="I84" s="7">
        <f t="shared" si="7"/>
        <v>0</v>
      </c>
      <c r="J84" s="30">
        <f t="shared" si="8"/>
        <v>0</v>
      </c>
      <c r="K84" s="29"/>
    </row>
  </sheetData>
  <phoneticPr fontId="2" type="noConversion"/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>
  <dimension ref="A1:K129"/>
  <sheetViews>
    <sheetView workbookViewId="0">
      <selection activeCell="N4" sqref="N4"/>
    </sheetView>
  </sheetViews>
  <sheetFormatPr defaultRowHeight="30" customHeight="1"/>
  <cols>
    <col min="1" max="1" width="9" style="16"/>
    <col min="2" max="2" width="22.875" style="16" customWidth="1"/>
    <col min="3" max="3" width="15.25" style="16" customWidth="1"/>
    <col min="4" max="4" width="13.5" style="16" customWidth="1"/>
    <col min="5" max="5" width="5" style="16" customWidth="1"/>
    <col min="6" max="7" width="9" style="16"/>
    <col min="8" max="8" width="9" style="31"/>
    <col min="9" max="11" width="9" style="16"/>
  </cols>
  <sheetData>
    <row r="1" spans="1:11" ht="30" customHeight="1" thickBot="1">
      <c r="A1" s="46" t="s">
        <v>340</v>
      </c>
      <c r="B1" s="47" t="s">
        <v>341</v>
      </c>
      <c r="C1" s="47" t="s">
        <v>342</v>
      </c>
      <c r="D1" s="47" t="s">
        <v>343</v>
      </c>
      <c r="E1" s="47" t="s">
        <v>344</v>
      </c>
      <c r="F1" s="47" t="s">
        <v>1778</v>
      </c>
      <c r="G1" s="4" t="s">
        <v>1779</v>
      </c>
      <c r="H1" s="4" t="s">
        <v>1780</v>
      </c>
      <c r="I1" s="44" t="s">
        <v>1781</v>
      </c>
      <c r="J1" s="2" t="s">
        <v>1783</v>
      </c>
      <c r="K1" s="2" t="s">
        <v>1784</v>
      </c>
    </row>
    <row r="2" spans="1:11" ht="30" customHeight="1">
      <c r="A2" s="28" t="s">
        <v>799</v>
      </c>
      <c r="B2" s="29" t="s">
        <v>800</v>
      </c>
      <c r="C2" s="29" t="s">
        <v>4036</v>
      </c>
      <c r="D2" s="29" t="s">
        <v>767</v>
      </c>
      <c r="E2" s="29" t="s">
        <v>356</v>
      </c>
      <c r="F2" s="29" t="s">
        <v>2689</v>
      </c>
      <c r="G2" s="50">
        <f t="shared" ref="G2:G33" si="0">F2*30%</f>
        <v>20.024999999999999</v>
      </c>
      <c r="H2" s="24">
        <v>87</v>
      </c>
      <c r="I2" s="7">
        <f t="shared" ref="I2:I33" si="1">H2*0.7</f>
        <v>60.9</v>
      </c>
      <c r="J2" s="30">
        <f t="shared" ref="J2:J33" si="2">G2+I2</f>
        <v>80.924999999999997</v>
      </c>
      <c r="K2" s="29">
        <v>1</v>
      </c>
    </row>
    <row r="3" spans="1:11" ht="30" customHeight="1">
      <c r="A3" s="28" t="s">
        <v>782</v>
      </c>
      <c r="B3" s="29" t="s">
        <v>783</v>
      </c>
      <c r="C3" s="29" t="s">
        <v>4036</v>
      </c>
      <c r="D3" s="29" t="s">
        <v>767</v>
      </c>
      <c r="E3" s="29" t="s">
        <v>356</v>
      </c>
      <c r="F3" s="29" t="s">
        <v>2082</v>
      </c>
      <c r="G3" s="50">
        <f t="shared" si="0"/>
        <v>20.7</v>
      </c>
      <c r="H3" s="5">
        <v>86</v>
      </c>
      <c r="I3" s="7">
        <f t="shared" si="1"/>
        <v>60.199999999999996</v>
      </c>
      <c r="J3" s="30">
        <f t="shared" si="2"/>
        <v>80.899999999999991</v>
      </c>
      <c r="K3" s="29">
        <v>2</v>
      </c>
    </row>
    <row r="4" spans="1:11" ht="30" customHeight="1">
      <c r="A4" s="28" t="s">
        <v>774</v>
      </c>
      <c r="B4" s="29" t="s">
        <v>775</v>
      </c>
      <c r="C4" s="29" t="s">
        <v>4036</v>
      </c>
      <c r="D4" s="29" t="s">
        <v>767</v>
      </c>
      <c r="E4" s="29" t="s">
        <v>356</v>
      </c>
      <c r="F4" s="29" t="s">
        <v>3102</v>
      </c>
      <c r="G4" s="50">
        <f t="shared" si="0"/>
        <v>21.074999999999999</v>
      </c>
      <c r="H4" s="5">
        <v>84</v>
      </c>
      <c r="I4" s="7">
        <f t="shared" si="1"/>
        <v>58.8</v>
      </c>
      <c r="J4" s="30">
        <f t="shared" si="2"/>
        <v>79.875</v>
      </c>
      <c r="K4" s="29">
        <v>3</v>
      </c>
    </row>
    <row r="5" spans="1:11" ht="30" customHeight="1">
      <c r="A5" s="28" t="s">
        <v>803</v>
      </c>
      <c r="B5" s="29" t="s">
        <v>804</v>
      </c>
      <c r="C5" s="29" t="s">
        <v>4036</v>
      </c>
      <c r="D5" s="29" t="s">
        <v>767</v>
      </c>
      <c r="E5" s="29" t="s">
        <v>356</v>
      </c>
      <c r="F5" s="29" t="s">
        <v>2321</v>
      </c>
      <c r="G5" s="50">
        <f t="shared" si="0"/>
        <v>19.875</v>
      </c>
      <c r="H5" s="5">
        <v>85</v>
      </c>
      <c r="I5" s="7">
        <f t="shared" si="1"/>
        <v>59.499999999999993</v>
      </c>
      <c r="J5" s="30">
        <f t="shared" si="2"/>
        <v>79.375</v>
      </c>
      <c r="K5" s="29">
        <v>4</v>
      </c>
    </row>
    <row r="6" spans="1:11" ht="30" customHeight="1">
      <c r="A6" s="28" t="s">
        <v>863</v>
      </c>
      <c r="B6" s="29" t="s">
        <v>864</v>
      </c>
      <c r="C6" s="29" t="s">
        <v>4036</v>
      </c>
      <c r="D6" s="29" t="s">
        <v>767</v>
      </c>
      <c r="E6" s="29" t="s">
        <v>356</v>
      </c>
      <c r="F6" s="29" t="s">
        <v>444</v>
      </c>
      <c r="G6" s="50">
        <f t="shared" si="0"/>
        <v>18.45</v>
      </c>
      <c r="H6" s="5">
        <v>86</v>
      </c>
      <c r="I6" s="7">
        <f t="shared" si="1"/>
        <v>60.199999999999996</v>
      </c>
      <c r="J6" s="30">
        <f t="shared" si="2"/>
        <v>78.649999999999991</v>
      </c>
      <c r="K6" s="29">
        <v>5</v>
      </c>
    </row>
    <row r="7" spans="1:11" ht="30" customHeight="1">
      <c r="A7" s="28" t="s">
        <v>813</v>
      </c>
      <c r="B7" s="29" t="s">
        <v>814</v>
      </c>
      <c r="C7" s="29" t="s">
        <v>4036</v>
      </c>
      <c r="D7" s="29" t="s">
        <v>767</v>
      </c>
      <c r="E7" s="29" t="s">
        <v>356</v>
      </c>
      <c r="F7" s="29" t="s">
        <v>376</v>
      </c>
      <c r="G7" s="50">
        <f t="shared" si="0"/>
        <v>19.8</v>
      </c>
      <c r="H7" s="5">
        <v>84</v>
      </c>
      <c r="I7" s="7">
        <f t="shared" si="1"/>
        <v>58.8</v>
      </c>
      <c r="J7" s="30">
        <f t="shared" si="2"/>
        <v>78.599999999999994</v>
      </c>
      <c r="K7" s="29">
        <v>6</v>
      </c>
    </row>
    <row r="8" spans="1:11" ht="30" customHeight="1">
      <c r="A8" s="28" t="s">
        <v>770</v>
      </c>
      <c r="B8" s="29" t="s">
        <v>771</v>
      </c>
      <c r="C8" s="29" t="s">
        <v>4036</v>
      </c>
      <c r="D8" s="29" t="s">
        <v>767</v>
      </c>
      <c r="E8" s="29" t="s">
        <v>356</v>
      </c>
      <c r="F8" s="29" t="s">
        <v>2555</v>
      </c>
      <c r="G8" s="50">
        <f t="shared" si="0"/>
        <v>21.75</v>
      </c>
      <c r="H8" s="5">
        <v>80</v>
      </c>
      <c r="I8" s="7">
        <f t="shared" si="1"/>
        <v>56</v>
      </c>
      <c r="J8" s="30">
        <f t="shared" si="2"/>
        <v>77.75</v>
      </c>
      <c r="K8" s="29">
        <v>7</v>
      </c>
    </row>
    <row r="9" spans="1:11" ht="30" customHeight="1">
      <c r="A9" s="28" t="s">
        <v>778</v>
      </c>
      <c r="B9" s="29" t="s">
        <v>779</v>
      </c>
      <c r="C9" s="29" t="s">
        <v>4036</v>
      </c>
      <c r="D9" s="29" t="s">
        <v>767</v>
      </c>
      <c r="E9" s="29" t="s">
        <v>356</v>
      </c>
      <c r="F9" s="29" t="s">
        <v>2619</v>
      </c>
      <c r="G9" s="50">
        <f t="shared" si="0"/>
        <v>20.774999999999999</v>
      </c>
      <c r="H9" s="5">
        <v>80</v>
      </c>
      <c r="I9" s="7">
        <f t="shared" si="1"/>
        <v>56</v>
      </c>
      <c r="J9" s="30">
        <f t="shared" si="2"/>
        <v>76.775000000000006</v>
      </c>
      <c r="K9" s="29">
        <v>8</v>
      </c>
    </row>
    <row r="10" spans="1:11" ht="30" customHeight="1">
      <c r="A10" s="28" t="s">
        <v>776</v>
      </c>
      <c r="B10" s="29" t="s">
        <v>777</v>
      </c>
      <c r="C10" s="29" t="s">
        <v>4036</v>
      </c>
      <c r="D10" s="29" t="s">
        <v>767</v>
      </c>
      <c r="E10" s="29" t="s">
        <v>356</v>
      </c>
      <c r="F10" s="29" t="s">
        <v>2136</v>
      </c>
      <c r="G10" s="50">
        <f t="shared" si="0"/>
        <v>20.849999999999998</v>
      </c>
      <c r="H10" s="5">
        <v>79</v>
      </c>
      <c r="I10" s="7">
        <f t="shared" si="1"/>
        <v>55.3</v>
      </c>
      <c r="J10" s="30">
        <f t="shared" si="2"/>
        <v>76.149999999999991</v>
      </c>
      <c r="K10" s="29">
        <v>9</v>
      </c>
    </row>
    <row r="11" spans="1:11" ht="30" customHeight="1">
      <c r="A11" s="28" t="s">
        <v>780</v>
      </c>
      <c r="B11" s="29" t="s">
        <v>781</v>
      </c>
      <c r="C11" s="29" t="s">
        <v>4036</v>
      </c>
      <c r="D11" s="29" t="s">
        <v>767</v>
      </c>
      <c r="E11" s="29" t="s">
        <v>356</v>
      </c>
      <c r="F11" s="29" t="s">
        <v>2619</v>
      </c>
      <c r="G11" s="50">
        <f t="shared" si="0"/>
        <v>20.774999999999999</v>
      </c>
      <c r="H11" s="5">
        <v>79</v>
      </c>
      <c r="I11" s="7">
        <f t="shared" si="1"/>
        <v>55.3</v>
      </c>
      <c r="J11" s="30">
        <f t="shared" si="2"/>
        <v>76.074999999999989</v>
      </c>
      <c r="K11" s="29">
        <v>10</v>
      </c>
    </row>
    <row r="12" spans="1:11" ht="30" customHeight="1">
      <c r="A12" s="28" t="s">
        <v>805</v>
      </c>
      <c r="B12" s="29" t="s">
        <v>806</v>
      </c>
      <c r="C12" s="29" t="s">
        <v>4036</v>
      </c>
      <c r="D12" s="29" t="s">
        <v>767</v>
      </c>
      <c r="E12" s="29" t="s">
        <v>356</v>
      </c>
      <c r="F12" s="29" t="s">
        <v>2321</v>
      </c>
      <c r="G12" s="50">
        <f t="shared" si="0"/>
        <v>19.875</v>
      </c>
      <c r="H12" s="5">
        <v>80</v>
      </c>
      <c r="I12" s="7">
        <f t="shared" si="1"/>
        <v>56</v>
      </c>
      <c r="J12" s="30">
        <f t="shared" si="2"/>
        <v>75.875</v>
      </c>
      <c r="K12" s="29">
        <v>11</v>
      </c>
    </row>
    <row r="13" spans="1:11" ht="30" customHeight="1">
      <c r="A13" s="28" t="s">
        <v>821</v>
      </c>
      <c r="B13" s="29" t="s">
        <v>822</v>
      </c>
      <c r="C13" s="29" t="s">
        <v>4036</v>
      </c>
      <c r="D13" s="29" t="s">
        <v>767</v>
      </c>
      <c r="E13" s="29" t="s">
        <v>356</v>
      </c>
      <c r="F13" s="29" t="s">
        <v>483</v>
      </c>
      <c r="G13" s="50">
        <f t="shared" si="0"/>
        <v>19.649999999999999</v>
      </c>
      <c r="H13" s="5">
        <v>80</v>
      </c>
      <c r="I13" s="7">
        <f t="shared" si="1"/>
        <v>56</v>
      </c>
      <c r="J13" s="30">
        <f t="shared" si="2"/>
        <v>75.650000000000006</v>
      </c>
      <c r="K13" s="29">
        <v>12</v>
      </c>
    </row>
    <row r="14" spans="1:11" ht="30" customHeight="1">
      <c r="A14" s="28" t="s">
        <v>795</v>
      </c>
      <c r="B14" s="29" t="s">
        <v>796</v>
      </c>
      <c r="C14" s="29" t="s">
        <v>4036</v>
      </c>
      <c r="D14" s="29" t="s">
        <v>767</v>
      </c>
      <c r="E14" s="29" t="s">
        <v>356</v>
      </c>
      <c r="F14" s="29" t="s">
        <v>366</v>
      </c>
      <c r="G14" s="50">
        <f t="shared" si="0"/>
        <v>20.175000000000001</v>
      </c>
      <c r="H14" s="5">
        <v>79</v>
      </c>
      <c r="I14" s="7">
        <f t="shared" si="1"/>
        <v>55.3</v>
      </c>
      <c r="J14" s="30">
        <f t="shared" si="2"/>
        <v>75.474999999999994</v>
      </c>
      <c r="K14" s="29">
        <v>13</v>
      </c>
    </row>
    <row r="15" spans="1:11" ht="30" customHeight="1">
      <c r="A15" s="28" t="s">
        <v>834</v>
      </c>
      <c r="B15" s="29" t="s">
        <v>835</v>
      </c>
      <c r="C15" s="29" t="s">
        <v>4036</v>
      </c>
      <c r="D15" s="29" t="s">
        <v>767</v>
      </c>
      <c r="E15" s="29" t="s">
        <v>356</v>
      </c>
      <c r="F15" s="29" t="s">
        <v>2149</v>
      </c>
      <c r="G15" s="50">
        <f t="shared" si="0"/>
        <v>19.125</v>
      </c>
      <c r="H15" s="5">
        <v>80</v>
      </c>
      <c r="I15" s="7">
        <f t="shared" si="1"/>
        <v>56</v>
      </c>
      <c r="J15" s="30">
        <f t="shared" si="2"/>
        <v>75.125</v>
      </c>
      <c r="K15" s="29">
        <v>14</v>
      </c>
    </row>
    <row r="16" spans="1:11" ht="30" customHeight="1">
      <c r="A16" s="28" t="s">
        <v>768</v>
      </c>
      <c r="B16" s="29" t="s">
        <v>769</v>
      </c>
      <c r="C16" s="29" t="s">
        <v>4036</v>
      </c>
      <c r="D16" s="29" t="s">
        <v>767</v>
      </c>
      <c r="E16" s="29" t="s">
        <v>356</v>
      </c>
      <c r="F16" s="29" t="s">
        <v>2018</v>
      </c>
      <c r="G16" s="50">
        <f t="shared" si="0"/>
        <v>21.9</v>
      </c>
      <c r="H16" s="5">
        <v>76</v>
      </c>
      <c r="I16" s="7">
        <f t="shared" si="1"/>
        <v>53.199999999999996</v>
      </c>
      <c r="J16" s="30">
        <f t="shared" si="2"/>
        <v>75.099999999999994</v>
      </c>
      <c r="K16" s="29">
        <v>15</v>
      </c>
    </row>
    <row r="17" spans="1:11" ht="30" customHeight="1">
      <c r="A17" s="28" t="s">
        <v>855</v>
      </c>
      <c r="B17" s="29" t="s">
        <v>856</v>
      </c>
      <c r="C17" s="29" t="s">
        <v>4036</v>
      </c>
      <c r="D17" s="29" t="s">
        <v>767</v>
      </c>
      <c r="E17" s="29" t="s">
        <v>356</v>
      </c>
      <c r="F17" s="29" t="s">
        <v>493</v>
      </c>
      <c r="G17" s="50">
        <f t="shared" si="0"/>
        <v>18.75</v>
      </c>
      <c r="H17" s="5">
        <v>80</v>
      </c>
      <c r="I17" s="7">
        <f t="shared" si="1"/>
        <v>56</v>
      </c>
      <c r="J17" s="30">
        <f t="shared" si="2"/>
        <v>74.75</v>
      </c>
      <c r="K17" s="29">
        <v>16</v>
      </c>
    </row>
    <row r="18" spans="1:11" ht="30" customHeight="1">
      <c r="A18" s="28" t="s">
        <v>801</v>
      </c>
      <c r="B18" s="29" t="s">
        <v>802</v>
      </c>
      <c r="C18" s="29" t="s">
        <v>4036</v>
      </c>
      <c r="D18" s="29" t="s">
        <v>767</v>
      </c>
      <c r="E18" s="29" t="s">
        <v>356</v>
      </c>
      <c r="F18" s="29" t="s">
        <v>373</v>
      </c>
      <c r="G18" s="50">
        <f t="shared" si="0"/>
        <v>19.95</v>
      </c>
      <c r="H18" s="5">
        <v>78</v>
      </c>
      <c r="I18" s="7">
        <f t="shared" si="1"/>
        <v>54.599999999999994</v>
      </c>
      <c r="J18" s="30">
        <f t="shared" si="2"/>
        <v>74.55</v>
      </c>
      <c r="K18" s="29">
        <v>17</v>
      </c>
    </row>
    <row r="19" spans="1:11" ht="30" customHeight="1">
      <c r="A19" s="28" t="s">
        <v>809</v>
      </c>
      <c r="B19" s="29" t="s">
        <v>810</v>
      </c>
      <c r="C19" s="29" t="s">
        <v>4036</v>
      </c>
      <c r="D19" s="29" t="s">
        <v>767</v>
      </c>
      <c r="E19" s="29" t="s">
        <v>356</v>
      </c>
      <c r="F19" s="29" t="s">
        <v>2321</v>
      </c>
      <c r="G19" s="50">
        <f t="shared" si="0"/>
        <v>19.875</v>
      </c>
      <c r="H19" s="5">
        <v>78</v>
      </c>
      <c r="I19" s="7">
        <f t="shared" si="1"/>
        <v>54.599999999999994</v>
      </c>
      <c r="J19" s="30">
        <f t="shared" si="2"/>
        <v>74.474999999999994</v>
      </c>
      <c r="K19" s="29">
        <v>18</v>
      </c>
    </row>
    <row r="20" spans="1:11" ht="30" customHeight="1">
      <c r="A20" s="28" t="s">
        <v>765</v>
      </c>
      <c r="B20" s="29" t="s">
        <v>766</v>
      </c>
      <c r="C20" s="29" t="s">
        <v>4036</v>
      </c>
      <c r="D20" s="29" t="s">
        <v>767</v>
      </c>
      <c r="E20" s="29" t="s">
        <v>356</v>
      </c>
      <c r="F20" s="29" t="s">
        <v>350</v>
      </c>
      <c r="G20" s="50">
        <f t="shared" si="0"/>
        <v>22.349999999999998</v>
      </c>
      <c r="H20" s="5">
        <v>74</v>
      </c>
      <c r="I20" s="7">
        <f t="shared" si="1"/>
        <v>51.8</v>
      </c>
      <c r="J20" s="30">
        <f t="shared" si="2"/>
        <v>74.149999999999991</v>
      </c>
      <c r="K20" s="29">
        <v>19</v>
      </c>
    </row>
    <row r="21" spans="1:11" ht="30" customHeight="1">
      <c r="A21" s="28" t="s">
        <v>533</v>
      </c>
      <c r="B21" s="29" t="s">
        <v>890</v>
      </c>
      <c r="C21" s="29" t="s">
        <v>4036</v>
      </c>
      <c r="D21" s="29" t="s">
        <v>767</v>
      </c>
      <c r="E21" s="29" t="s">
        <v>356</v>
      </c>
      <c r="F21" s="29" t="s">
        <v>449</v>
      </c>
      <c r="G21" s="50">
        <f t="shared" si="0"/>
        <v>18</v>
      </c>
      <c r="H21" s="5">
        <v>80</v>
      </c>
      <c r="I21" s="7">
        <f t="shared" si="1"/>
        <v>56</v>
      </c>
      <c r="J21" s="30">
        <f t="shared" si="2"/>
        <v>74</v>
      </c>
      <c r="K21" s="29">
        <v>20</v>
      </c>
    </row>
    <row r="22" spans="1:11" ht="30" customHeight="1">
      <c r="A22" s="28" t="s">
        <v>825</v>
      </c>
      <c r="B22" s="29" t="s">
        <v>826</v>
      </c>
      <c r="C22" s="29" t="s">
        <v>4036</v>
      </c>
      <c r="D22" s="29" t="s">
        <v>767</v>
      </c>
      <c r="E22" s="29" t="s">
        <v>356</v>
      </c>
      <c r="F22" s="29" t="s">
        <v>386</v>
      </c>
      <c r="G22" s="50">
        <f t="shared" si="0"/>
        <v>19.349999999999998</v>
      </c>
      <c r="H22" s="5">
        <v>78</v>
      </c>
      <c r="I22" s="7">
        <f t="shared" si="1"/>
        <v>54.599999999999994</v>
      </c>
      <c r="J22" s="30">
        <f t="shared" si="2"/>
        <v>73.949999999999989</v>
      </c>
      <c r="K22" s="29">
        <v>21</v>
      </c>
    </row>
    <row r="23" spans="1:11" ht="30" customHeight="1">
      <c r="A23" s="28" t="s">
        <v>865</v>
      </c>
      <c r="B23" s="29" t="s">
        <v>866</v>
      </c>
      <c r="C23" s="29" t="s">
        <v>4036</v>
      </c>
      <c r="D23" s="29" t="s">
        <v>767</v>
      </c>
      <c r="E23" s="29" t="s">
        <v>356</v>
      </c>
      <c r="F23" s="29" t="s">
        <v>496</v>
      </c>
      <c r="G23" s="50">
        <f t="shared" si="0"/>
        <v>18.375</v>
      </c>
      <c r="H23" s="5">
        <v>79</v>
      </c>
      <c r="I23" s="7">
        <f t="shared" si="1"/>
        <v>55.3</v>
      </c>
      <c r="J23" s="30">
        <f t="shared" si="2"/>
        <v>73.674999999999997</v>
      </c>
      <c r="K23" s="29">
        <v>22</v>
      </c>
    </row>
    <row r="24" spans="1:11" ht="30" customHeight="1">
      <c r="A24" s="28" t="s">
        <v>3282</v>
      </c>
      <c r="B24" s="29" t="s">
        <v>885</v>
      </c>
      <c r="C24" s="29" t="s">
        <v>4036</v>
      </c>
      <c r="D24" s="29" t="s">
        <v>767</v>
      </c>
      <c r="E24" s="29" t="s">
        <v>356</v>
      </c>
      <c r="F24" s="29" t="s">
        <v>2360</v>
      </c>
      <c r="G24" s="50">
        <f t="shared" si="0"/>
        <v>18.224999999999998</v>
      </c>
      <c r="H24" s="5">
        <v>79</v>
      </c>
      <c r="I24" s="7">
        <f t="shared" si="1"/>
        <v>55.3</v>
      </c>
      <c r="J24" s="30">
        <f t="shared" si="2"/>
        <v>73.524999999999991</v>
      </c>
      <c r="K24" s="29">
        <v>23</v>
      </c>
    </row>
    <row r="25" spans="1:11" ht="30" customHeight="1">
      <c r="A25" s="28" t="s">
        <v>888</v>
      </c>
      <c r="B25" s="29" t="s">
        <v>889</v>
      </c>
      <c r="C25" s="29" t="s">
        <v>4036</v>
      </c>
      <c r="D25" s="29" t="s">
        <v>767</v>
      </c>
      <c r="E25" s="29" t="s">
        <v>356</v>
      </c>
      <c r="F25" s="29" t="s">
        <v>501</v>
      </c>
      <c r="G25" s="50">
        <f t="shared" si="0"/>
        <v>18.074999999999999</v>
      </c>
      <c r="H25" s="24">
        <v>79</v>
      </c>
      <c r="I25" s="7">
        <f t="shared" si="1"/>
        <v>55.3</v>
      </c>
      <c r="J25" s="30">
        <f t="shared" si="2"/>
        <v>73.375</v>
      </c>
      <c r="K25" s="29">
        <v>24</v>
      </c>
    </row>
    <row r="26" spans="1:11" ht="30" customHeight="1">
      <c r="A26" s="28" t="s">
        <v>772</v>
      </c>
      <c r="B26" s="29" t="s">
        <v>773</v>
      </c>
      <c r="C26" s="29" t="s">
        <v>4036</v>
      </c>
      <c r="D26" s="29" t="s">
        <v>767</v>
      </c>
      <c r="E26" s="29" t="s">
        <v>356</v>
      </c>
      <c r="F26" s="29" t="s">
        <v>3102</v>
      </c>
      <c r="G26" s="50">
        <f t="shared" si="0"/>
        <v>21.074999999999999</v>
      </c>
      <c r="H26" s="5">
        <v>74</v>
      </c>
      <c r="I26" s="7">
        <f t="shared" si="1"/>
        <v>51.8</v>
      </c>
      <c r="J26" s="30">
        <f t="shared" si="2"/>
        <v>72.875</v>
      </c>
      <c r="K26" s="29">
        <v>25</v>
      </c>
    </row>
    <row r="27" spans="1:11" ht="30" customHeight="1">
      <c r="A27" s="28" t="s">
        <v>791</v>
      </c>
      <c r="B27" s="29" t="s">
        <v>792</v>
      </c>
      <c r="C27" s="29" t="s">
        <v>4036</v>
      </c>
      <c r="D27" s="29" t="s">
        <v>767</v>
      </c>
      <c r="E27" s="29" t="s">
        <v>356</v>
      </c>
      <c r="F27" s="29" t="s">
        <v>362</v>
      </c>
      <c r="G27" s="50">
        <f t="shared" si="0"/>
        <v>20.324999999999999</v>
      </c>
      <c r="H27" s="24">
        <v>75</v>
      </c>
      <c r="I27" s="7">
        <f t="shared" si="1"/>
        <v>52.5</v>
      </c>
      <c r="J27" s="30">
        <f t="shared" si="2"/>
        <v>72.825000000000003</v>
      </c>
      <c r="K27" s="29">
        <v>26</v>
      </c>
    </row>
    <row r="28" spans="1:11" ht="30" customHeight="1">
      <c r="A28" s="28" t="s">
        <v>881</v>
      </c>
      <c r="B28" s="29" t="s">
        <v>882</v>
      </c>
      <c r="C28" s="29" t="s">
        <v>4036</v>
      </c>
      <c r="D28" s="29" t="s">
        <v>767</v>
      </c>
      <c r="E28" s="29" t="s">
        <v>356</v>
      </c>
      <c r="F28" s="29" t="s">
        <v>2360</v>
      </c>
      <c r="G28" s="50">
        <f t="shared" si="0"/>
        <v>18.224999999999998</v>
      </c>
      <c r="H28" s="5">
        <v>78</v>
      </c>
      <c r="I28" s="7">
        <f t="shared" si="1"/>
        <v>54.599999999999994</v>
      </c>
      <c r="J28" s="30">
        <f t="shared" si="2"/>
        <v>72.824999999999989</v>
      </c>
      <c r="K28" s="29">
        <v>27</v>
      </c>
    </row>
    <row r="29" spans="1:11" ht="30" customHeight="1">
      <c r="A29" s="28" t="s">
        <v>905</v>
      </c>
      <c r="B29" s="29" t="s">
        <v>906</v>
      </c>
      <c r="C29" s="29" t="s">
        <v>4036</v>
      </c>
      <c r="D29" s="29" t="s">
        <v>767</v>
      </c>
      <c r="E29" s="29" t="s">
        <v>356</v>
      </c>
      <c r="F29" s="29" t="s">
        <v>521</v>
      </c>
      <c r="G29" s="50">
        <f t="shared" si="0"/>
        <v>17.474999999999998</v>
      </c>
      <c r="H29" s="5">
        <v>79</v>
      </c>
      <c r="I29" s="7">
        <f t="shared" si="1"/>
        <v>55.3</v>
      </c>
      <c r="J29" s="30">
        <f t="shared" si="2"/>
        <v>72.774999999999991</v>
      </c>
      <c r="K29" s="29">
        <v>28</v>
      </c>
    </row>
    <row r="30" spans="1:11" ht="30" customHeight="1">
      <c r="A30" s="28" t="s">
        <v>784</v>
      </c>
      <c r="B30" s="29" t="s">
        <v>785</v>
      </c>
      <c r="C30" s="29" t="s">
        <v>4036</v>
      </c>
      <c r="D30" s="29" t="s">
        <v>767</v>
      </c>
      <c r="E30" s="29" t="s">
        <v>356</v>
      </c>
      <c r="F30" s="29" t="s">
        <v>2082</v>
      </c>
      <c r="G30" s="50">
        <f t="shared" si="0"/>
        <v>20.7</v>
      </c>
      <c r="H30" s="24">
        <v>74</v>
      </c>
      <c r="I30" s="7">
        <f t="shared" si="1"/>
        <v>51.8</v>
      </c>
      <c r="J30" s="30">
        <f t="shared" si="2"/>
        <v>72.5</v>
      </c>
      <c r="K30" s="29">
        <v>29</v>
      </c>
    </row>
    <row r="31" spans="1:11" ht="30" customHeight="1">
      <c r="A31" s="28" t="s">
        <v>913</v>
      </c>
      <c r="B31" s="29" t="s">
        <v>914</v>
      </c>
      <c r="C31" s="29" t="s">
        <v>4036</v>
      </c>
      <c r="D31" s="29" t="s">
        <v>767</v>
      </c>
      <c r="E31" s="29" t="s">
        <v>356</v>
      </c>
      <c r="F31" s="29" t="s">
        <v>2178</v>
      </c>
      <c r="G31" s="50">
        <f t="shared" si="0"/>
        <v>17.099999999999998</v>
      </c>
      <c r="H31" s="5">
        <v>79</v>
      </c>
      <c r="I31" s="7">
        <f t="shared" si="1"/>
        <v>55.3</v>
      </c>
      <c r="J31" s="30">
        <f t="shared" si="2"/>
        <v>72.399999999999991</v>
      </c>
      <c r="K31" s="29">
        <v>30</v>
      </c>
    </row>
    <row r="32" spans="1:11" ht="30" customHeight="1">
      <c r="A32" s="28" t="s">
        <v>788</v>
      </c>
      <c r="B32" s="29" t="s">
        <v>789</v>
      </c>
      <c r="C32" s="29" t="s">
        <v>4036</v>
      </c>
      <c r="D32" s="29" t="s">
        <v>767</v>
      </c>
      <c r="E32" s="29" t="s">
        <v>356</v>
      </c>
      <c r="F32" s="29" t="s">
        <v>359</v>
      </c>
      <c r="G32" s="50">
        <f t="shared" si="0"/>
        <v>20.55</v>
      </c>
      <c r="H32" s="5">
        <v>74</v>
      </c>
      <c r="I32" s="7">
        <f t="shared" si="1"/>
        <v>51.8</v>
      </c>
      <c r="J32" s="30">
        <f t="shared" si="2"/>
        <v>72.349999999999994</v>
      </c>
      <c r="K32" s="29">
        <v>31</v>
      </c>
    </row>
    <row r="33" spans="1:11" ht="30" customHeight="1">
      <c r="A33" s="28" t="s">
        <v>838</v>
      </c>
      <c r="B33" s="29" t="s">
        <v>839</v>
      </c>
      <c r="C33" s="29" t="s">
        <v>4036</v>
      </c>
      <c r="D33" s="29" t="s">
        <v>767</v>
      </c>
      <c r="E33" s="29" t="s">
        <v>356</v>
      </c>
      <c r="F33" s="29" t="s">
        <v>2034</v>
      </c>
      <c r="G33" s="50">
        <f t="shared" si="0"/>
        <v>19.05</v>
      </c>
      <c r="H33" s="5">
        <v>76</v>
      </c>
      <c r="I33" s="7">
        <f t="shared" si="1"/>
        <v>53.199999999999996</v>
      </c>
      <c r="J33" s="30">
        <f t="shared" si="2"/>
        <v>72.25</v>
      </c>
      <c r="K33" s="29">
        <v>32</v>
      </c>
    </row>
    <row r="34" spans="1:11" ht="30" customHeight="1">
      <c r="A34" s="28" t="s">
        <v>819</v>
      </c>
      <c r="B34" s="29" t="s">
        <v>820</v>
      </c>
      <c r="C34" s="29" t="s">
        <v>4036</v>
      </c>
      <c r="D34" s="29" t="s">
        <v>767</v>
      </c>
      <c r="E34" s="29" t="s">
        <v>356</v>
      </c>
      <c r="F34" s="29" t="s">
        <v>483</v>
      </c>
      <c r="G34" s="50">
        <f t="shared" ref="G34:G65" si="3">F34*30%</f>
        <v>19.649999999999999</v>
      </c>
      <c r="H34" s="24">
        <v>75</v>
      </c>
      <c r="I34" s="7">
        <f t="shared" ref="I34:I65" si="4">H34*0.7</f>
        <v>52.5</v>
      </c>
      <c r="J34" s="30">
        <f t="shared" ref="J34:J65" si="5">G34+I34</f>
        <v>72.150000000000006</v>
      </c>
      <c r="K34" s="29">
        <v>33</v>
      </c>
    </row>
    <row r="35" spans="1:11" ht="30" customHeight="1">
      <c r="A35" s="28" t="s">
        <v>3457</v>
      </c>
      <c r="B35" s="29" t="s">
        <v>872</v>
      </c>
      <c r="C35" s="29" t="s">
        <v>4036</v>
      </c>
      <c r="D35" s="29" t="s">
        <v>767</v>
      </c>
      <c r="E35" s="29" t="s">
        <v>356</v>
      </c>
      <c r="F35" s="29" t="s">
        <v>496</v>
      </c>
      <c r="G35" s="50">
        <f t="shared" si="3"/>
        <v>18.375</v>
      </c>
      <c r="H35" s="5">
        <v>76</v>
      </c>
      <c r="I35" s="7">
        <f t="shared" si="4"/>
        <v>53.199999999999996</v>
      </c>
      <c r="J35" s="30">
        <f t="shared" si="5"/>
        <v>71.574999999999989</v>
      </c>
      <c r="K35" s="29">
        <v>34</v>
      </c>
    </row>
    <row r="36" spans="1:11" ht="30" customHeight="1">
      <c r="A36" s="28" t="s">
        <v>873</v>
      </c>
      <c r="B36" s="29" t="s">
        <v>874</v>
      </c>
      <c r="C36" s="29" t="s">
        <v>4036</v>
      </c>
      <c r="D36" s="29" t="s">
        <v>767</v>
      </c>
      <c r="E36" s="29" t="s">
        <v>356</v>
      </c>
      <c r="F36" s="29" t="s">
        <v>496</v>
      </c>
      <c r="G36" s="50">
        <f t="shared" si="3"/>
        <v>18.375</v>
      </c>
      <c r="H36" s="5">
        <v>76</v>
      </c>
      <c r="I36" s="7">
        <f t="shared" si="4"/>
        <v>53.199999999999996</v>
      </c>
      <c r="J36" s="30">
        <f t="shared" si="5"/>
        <v>71.574999999999989</v>
      </c>
      <c r="K36" s="29">
        <v>35</v>
      </c>
    </row>
    <row r="37" spans="1:11" ht="30" customHeight="1">
      <c r="A37" s="28" t="s">
        <v>817</v>
      </c>
      <c r="B37" s="29" t="s">
        <v>818</v>
      </c>
      <c r="C37" s="29" t="s">
        <v>4036</v>
      </c>
      <c r="D37" s="29" t="s">
        <v>767</v>
      </c>
      <c r="E37" s="29" t="s">
        <v>356</v>
      </c>
      <c r="F37" s="29" t="s">
        <v>2233</v>
      </c>
      <c r="G37" s="50">
        <f t="shared" si="3"/>
        <v>19.724999999999998</v>
      </c>
      <c r="H37" s="5">
        <v>74</v>
      </c>
      <c r="I37" s="7">
        <f t="shared" si="4"/>
        <v>51.8</v>
      </c>
      <c r="J37" s="30">
        <f t="shared" si="5"/>
        <v>71.524999999999991</v>
      </c>
      <c r="K37" s="29">
        <v>36</v>
      </c>
    </row>
    <row r="38" spans="1:11" ht="30" customHeight="1">
      <c r="A38" s="28" t="s">
        <v>859</v>
      </c>
      <c r="B38" s="29" t="s">
        <v>860</v>
      </c>
      <c r="C38" s="29" t="s">
        <v>4036</v>
      </c>
      <c r="D38" s="29" t="s">
        <v>767</v>
      </c>
      <c r="E38" s="29" t="s">
        <v>356</v>
      </c>
      <c r="F38" s="29" t="s">
        <v>389</v>
      </c>
      <c r="G38" s="50">
        <f t="shared" si="3"/>
        <v>18.675000000000001</v>
      </c>
      <c r="H38" s="5">
        <v>75</v>
      </c>
      <c r="I38" s="7">
        <f t="shared" si="4"/>
        <v>52.5</v>
      </c>
      <c r="J38" s="30">
        <f t="shared" si="5"/>
        <v>71.174999999999997</v>
      </c>
      <c r="K38" s="29">
        <v>37</v>
      </c>
    </row>
    <row r="39" spans="1:11" ht="30" customHeight="1">
      <c r="A39" s="28" t="s">
        <v>823</v>
      </c>
      <c r="B39" s="29" t="s">
        <v>824</v>
      </c>
      <c r="C39" s="29" t="s">
        <v>4036</v>
      </c>
      <c r="D39" s="29" t="s">
        <v>767</v>
      </c>
      <c r="E39" s="29" t="s">
        <v>356</v>
      </c>
      <c r="F39" s="29" t="s">
        <v>386</v>
      </c>
      <c r="G39" s="50">
        <f t="shared" si="3"/>
        <v>19.349999999999998</v>
      </c>
      <c r="H39" s="5">
        <v>74</v>
      </c>
      <c r="I39" s="7">
        <f t="shared" si="4"/>
        <v>51.8</v>
      </c>
      <c r="J39" s="30">
        <f t="shared" si="5"/>
        <v>71.149999999999991</v>
      </c>
      <c r="K39" s="29">
        <v>38</v>
      </c>
    </row>
    <row r="40" spans="1:11" ht="30" customHeight="1">
      <c r="A40" s="28" t="s">
        <v>893</v>
      </c>
      <c r="B40" s="29" t="s">
        <v>894</v>
      </c>
      <c r="C40" s="29" t="s">
        <v>4036</v>
      </c>
      <c r="D40" s="29" t="s">
        <v>767</v>
      </c>
      <c r="E40" s="29" t="s">
        <v>356</v>
      </c>
      <c r="F40" s="29" t="s">
        <v>402</v>
      </c>
      <c r="G40" s="50">
        <f t="shared" si="3"/>
        <v>17.849999999999998</v>
      </c>
      <c r="H40" s="5">
        <v>76</v>
      </c>
      <c r="I40" s="7">
        <f t="shared" si="4"/>
        <v>53.199999999999996</v>
      </c>
      <c r="J40" s="30">
        <f t="shared" si="5"/>
        <v>71.05</v>
      </c>
      <c r="K40" s="29">
        <v>39</v>
      </c>
    </row>
    <row r="41" spans="1:11" ht="30" customHeight="1">
      <c r="A41" s="28" t="s">
        <v>2607</v>
      </c>
      <c r="B41" s="29" t="s">
        <v>861</v>
      </c>
      <c r="C41" s="29" t="s">
        <v>4036</v>
      </c>
      <c r="D41" s="29" t="s">
        <v>767</v>
      </c>
      <c r="E41" s="29" t="s">
        <v>356</v>
      </c>
      <c r="F41" s="29" t="s">
        <v>2091</v>
      </c>
      <c r="G41" s="50">
        <f t="shared" si="3"/>
        <v>18.524999999999999</v>
      </c>
      <c r="H41" s="5">
        <v>75</v>
      </c>
      <c r="I41" s="7">
        <f t="shared" si="4"/>
        <v>52.5</v>
      </c>
      <c r="J41" s="30">
        <f t="shared" si="5"/>
        <v>71.025000000000006</v>
      </c>
      <c r="K41" s="29">
        <v>40</v>
      </c>
    </row>
    <row r="42" spans="1:11" ht="30" customHeight="1">
      <c r="A42" s="28" t="s">
        <v>869</v>
      </c>
      <c r="B42" s="29" t="s">
        <v>870</v>
      </c>
      <c r="C42" s="29" t="s">
        <v>4036</v>
      </c>
      <c r="D42" s="29" t="s">
        <v>767</v>
      </c>
      <c r="E42" s="29" t="s">
        <v>356</v>
      </c>
      <c r="F42" s="29" t="s">
        <v>496</v>
      </c>
      <c r="G42" s="50">
        <f t="shared" si="3"/>
        <v>18.375</v>
      </c>
      <c r="H42" s="5">
        <v>75</v>
      </c>
      <c r="I42" s="7">
        <f t="shared" si="4"/>
        <v>52.5</v>
      </c>
      <c r="J42" s="30">
        <f t="shared" si="5"/>
        <v>70.875</v>
      </c>
      <c r="K42" s="29">
        <v>41</v>
      </c>
    </row>
    <row r="43" spans="1:11" ht="30" customHeight="1">
      <c r="A43" s="28" t="s">
        <v>857</v>
      </c>
      <c r="B43" s="29" t="s">
        <v>858</v>
      </c>
      <c r="C43" s="29" t="s">
        <v>4036</v>
      </c>
      <c r="D43" s="29" t="s">
        <v>767</v>
      </c>
      <c r="E43" s="29" t="s">
        <v>356</v>
      </c>
      <c r="F43" s="29" t="s">
        <v>493</v>
      </c>
      <c r="G43" s="50">
        <f t="shared" si="3"/>
        <v>18.75</v>
      </c>
      <c r="H43" s="24">
        <v>74</v>
      </c>
      <c r="I43" s="7">
        <f t="shared" si="4"/>
        <v>51.8</v>
      </c>
      <c r="J43" s="30">
        <f t="shared" si="5"/>
        <v>70.55</v>
      </c>
      <c r="K43" s="29">
        <v>42</v>
      </c>
    </row>
    <row r="44" spans="1:11" ht="30" customHeight="1">
      <c r="A44" s="28" t="s">
        <v>867</v>
      </c>
      <c r="B44" s="29" t="s">
        <v>868</v>
      </c>
      <c r="C44" s="29" t="s">
        <v>4036</v>
      </c>
      <c r="D44" s="29" t="s">
        <v>767</v>
      </c>
      <c r="E44" s="29" t="s">
        <v>356</v>
      </c>
      <c r="F44" s="29" t="s">
        <v>496</v>
      </c>
      <c r="G44" s="50">
        <f t="shared" si="3"/>
        <v>18.375</v>
      </c>
      <c r="H44" s="24">
        <v>74</v>
      </c>
      <c r="I44" s="7">
        <f t="shared" si="4"/>
        <v>51.8</v>
      </c>
      <c r="J44" s="30">
        <f t="shared" si="5"/>
        <v>70.174999999999997</v>
      </c>
      <c r="K44" s="29">
        <v>43</v>
      </c>
    </row>
    <row r="45" spans="1:11" ht="30" customHeight="1">
      <c r="A45" s="28" t="s">
        <v>793</v>
      </c>
      <c r="B45" s="29" t="s">
        <v>794</v>
      </c>
      <c r="C45" s="29" t="s">
        <v>4036</v>
      </c>
      <c r="D45" s="29" t="s">
        <v>767</v>
      </c>
      <c r="E45" s="29" t="s">
        <v>356</v>
      </c>
      <c r="F45" s="29" t="s">
        <v>2663</v>
      </c>
      <c r="G45" s="50">
        <f t="shared" si="3"/>
        <v>20.25</v>
      </c>
      <c r="H45" s="24">
        <v>71</v>
      </c>
      <c r="I45" s="7">
        <f t="shared" si="4"/>
        <v>49.699999999999996</v>
      </c>
      <c r="J45" s="30">
        <f t="shared" si="5"/>
        <v>69.949999999999989</v>
      </c>
      <c r="K45" s="29">
        <v>44</v>
      </c>
    </row>
    <row r="46" spans="1:11" ht="30" customHeight="1">
      <c r="A46" s="28" t="s">
        <v>827</v>
      </c>
      <c r="B46" s="29" t="s">
        <v>828</v>
      </c>
      <c r="C46" s="29" t="s">
        <v>4036</v>
      </c>
      <c r="D46" s="29" t="s">
        <v>767</v>
      </c>
      <c r="E46" s="29" t="s">
        <v>356</v>
      </c>
      <c r="F46" s="29" t="s">
        <v>386</v>
      </c>
      <c r="G46" s="50">
        <f t="shared" si="3"/>
        <v>19.349999999999998</v>
      </c>
      <c r="H46" s="5">
        <v>72</v>
      </c>
      <c r="I46" s="7">
        <f t="shared" si="4"/>
        <v>50.4</v>
      </c>
      <c r="J46" s="30">
        <f t="shared" si="5"/>
        <v>69.75</v>
      </c>
      <c r="K46" s="29">
        <v>45</v>
      </c>
    </row>
    <row r="47" spans="1:11" ht="30" customHeight="1">
      <c r="A47" s="28" t="s">
        <v>4090</v>
      </c>
      <c r="B47" s="29" t="s">
        <v>790</v>
      </c>
      <c r="C47" s="29" t="s">
        <v>4036</v>
      </c>
      <c r="D47" s="29" t="s">
        <v>767</v>
      </c>
      <c r="E47" s="29" t="s">
        <v>356</v>
      </c>
      <c r="F47" s="29" t="s">
        <v>2268</v>
      </c>
      <c r="G47" s="50">
        <f t="shared" si="3"/>
        <v>20.474999999999998</v>
      </c>
      <c r="H47" s="5">
        <v>70</v>
      </c>
      <c r="I47" s="7">
        <f t="shared" si="4"/>
        <v>49</v>
      </c>
      <c r="J47" s="30">
        <f t="shared" si="5"/>
        <v>69.474999999999994</v>
      </c>
      <c r="K47" s="29">
        <v>46</v>
      </c>
    </row>
    <row r="48" spans="1:11" ht="30" customHeight="1">
      <c r="A48" s="28" t="s">
        <v>678</v>
      </c>
      <c r="B48" s="29" t="s">
        <v>846</v>
      </c>
      <c r="C48" s="29" t="s">
        <v>4036</v>
      </c>
      <c r="D48" s="29" t="s">
        <v>767</v>
      </c>
      <c r="E48" s="29" t="s">
        <v>356</v>
      </c>
      <c r="F48" s="29" t="s">
        <v>439</v>
      </c>
      <c r="G48" s="50">
        <f t="shared" si="3"/>
        <v>18.899999999999999</v>
      </c>
      <c r="H48" s="5">
        <v>72</v>
      </c>
      <c r="I48" s="7">
        <f t="shared" si="4"/>
        <v>50.4</v>
      </c>
      <c r="J48" s="30">
        <f t="shared" si="5"/>
        <v>69.3</v>
      </c>
      <c r="K48" s="29">
        <v>47</v>
      </c>
    </row>
    <row r="49" spans="1:11" ht="30" customHeight="1">
      <c r="A49" s="28" t="s">
        <v>919</v>
      </c>
      <c r="B49" s="29" t="s">
        <v>920</v>
      </c>
      <c r="C49" s="29" t="s">
        <v>4036</v>
      </c>
      <c r="D49" s="29" t="s">
        <v>767</v>
      </c>
      <c r="E49" s="29" t="s">
        <v>356</v>
      </c>
      <c r="F49" s="29" t="s">
        <v>558</v>
      </c>
      <c r="G49" s="50">
        <f t="shared" si="3"/>
        <v>16.724999999999998</v>
      </c>
      <c r="H49" s="24">
        <v>75</v>
      </c>
      <c r="I49" s="7">
        <f t="shared" si="4"/>
        <v>52.5</v>
      </c>
      <c r="J49" s="30">
        <f t="shared" si="5"/>
        <v>69.224999999999994</v>
      </c>
      <c r="K49" s="29">
        <v>48</v>
      </c>
    </row>
    <row r="50" spans="1:11" ht="30" customHeight="1">
      <c r="A50" s="28" t="s">
        <v>2821</v>
      </c>
      <c r="B50" s="29" t="s">
        <v>862</v>
      </c>
      <c r="C50" s="29" t="s">
        <v>4036</v>
      </c>
      <c r="D50" s="29" t="s">
        <v>767</v>
      </c>
      <c r="E50" s="29" t="s">
        <v>356</v>
      </c>
      <c r="F50" s="29" t="s">
        <v>2091</v>
      </c>
      <c r="G50" s="50">
        <f t="shared" si="3"/>
        <v>18.524999999999999</v>
      </c>
      <c r="H50" s="5">
        <v>72</v>
      </c>
      <c r="I50" s="7">
        <f t="shared" si="4"/>
        <v>50.4</v>
      </c>
      <c r="J50" s="30">
        <f t="shared" si="5"/>
        <v>68.924999999999997</v>
      </c>
      <c r="K50" s="29">
        <v>49</v>
      </c>
    </row>
    <row r="51" spans="1:11" ht="30" customHeight="1">
      <c r="A51" s="28" t="s">
        <v>716</v>
      </c>
      <c r="B51" s="29" t="s">
        <v>831</v>
      </c>
      <c r="C51" s="29" t="s">
        <v>4036</v>
      </c>
      <c r="D51" s="29" t="s">
        <v>767</v>
      </c>
      <c r="E51" s="29" t="s">
        <v>356</v>
      </c>
      <c r="F51" s="29" t="s">
        <v>436</v>
      </c>
      <c r="G51" s="50">
        <f t="shared" si="3"/>
        <v>19.2</v>
      </c>
      <c r="H51" s="5">
        <v>71</v>
      </c>
      <c r="I51" s="7">
        <f t="shared" si="4"/>
        <v>49.699999999999996</v>
      </c>
      <c r="J51" s="30">
        <f t="shared" si="5"/>
        <v>68.899999999999991</v>
      </c>
      <c r="K51" s="29">
        <v>50</v>
      </c>
    </row>
    <row r="52" spans="1:11" ht="30" customHeight="1">
      <c r="A52" s="28" t="s">
        <v>903</v>
      </c>
      <c r="B52" s="29" t="s">
        <v>904</v>
      </c>
      <c r="C52" s="29" t="s">
        <v>4036</v>
      </c>
      <c r="D52" s="29" t="s">
        <v>767</v>
      </c>
      <c r="E52" s="29" t="s">
        <v>356</v>
      </c>
      <c r="F52" s="29" t="s">
        <v>409</v>
      </c>
      <c r="G52" s="50">
        <f t="shared" si="3"/>
        <v>17.7</v>
      </c>
      <c r="H52" s="5">
        <v>73</v>
      </c>
      <c r="I52" s="7">
        <f t="shared" si="4"/>
        <v>51.099999999999994</v>
      </c>
      <c r="J52" s="30">
        <f t="shared" si="5"/>
        <v>68.8</v>
      </c>
      <c r="K52" s="29">
        <v>51</v>
      </c>
    </row>
    <row r="53" spans="1:11" ht="30" customHeight="1">
      <c r="A53" s="28" t="s">
        <v>851</v>
      </c>
      <c r="B53" s="29" t="s">
        <v>852</v>
      </c>
      <c r="C53" s="29" t="s">
        <v>4036</v>
      </c>
      <c r="D53" s="29" t="s">
        <v>767</v>
      </c>
      <c r="E53" s="29" t="s">
        <v>356</v>
      </c>
      <c r="F53" s="29" t="s">
        <v>493</v>
      </c>
      <c r="G53" s="50">
        <f t="shared" si="3"/>
        <v>18.75</v>
      </c>
      <c r="H53" s="5">
        <v>71</v>
      </c>
      <c r="I53" s="7">
        <f t="shared" si="4"/>
        <v>49.699999999999996</v>
      </c>
      <c r="J53" s="30">
        <f t="shared" si="5"/>
        <v>68.449999999999989</v>
      </c>
      <c r="K53" s="29">
        <v>52</v>
      </c>
    </row>
    <row r="54" spans="1:11" ht="30" customHeight="1">
      <c r="A54" s="28" t="s">
        <v>3980</v>
      </c>
      <c r="B54" s="29" t="s">
        <v>895</v>
      </c>
      <c r="C54" s="29" t="s">
        <v>4036</v>
      </c>
      <c r="D54" s="29" t="s">
        <v>767</v>
      </c>
      <c r="E54" s="29" t="s">
        <v>356</v>
      </c>
      <c r="F54" s="29" t="s">
        <v>402</v>
      </c>
      <c r="G54" s="50">
        <f t="shared" si="3"/>
        <v>17.849999999999998</v>
      </c>
      <c r="H54" s="5">
        <v>72</v>
      </c>
      <c r="I54" s="7">
        <f t="shared" si="4"/>
        <v>50.4</v>
      </c>
      <c r="J54" s="30">
        <f t="shared" si="5"/>
        <v>68.25</v>
      </c>
      <c r="K54" s="29">
        <v>53</v>
      </c>
    </row>
    <row r="55" spans="1:11" ht="30" customHeight="1">
      <c r="A55" s="28" t="s">
        <v>786</v>
      </c>
      <c r="B55" s="29" t="s">
        <v>787</v>
      </c>
      <c r="C55" s="29" t="s">
        <v>4036</v>
      </c>
      <c r="D55" s="29" t="s">
        <v>767</v>
      </c>
      <c r="E55" s="29" t="s">
        <v>356</v>
      </c>
      <c r="F55" s="29" t="s">
        <v>359</v>
      </c>
      <c r="G55" s="50">
        <f t="shared" si="3"/>
        <v>20.55</v>
      </c>
      <c r="H55" s="5">
        <v>68</v>
      </c>
      <c r="I55" s="7">
        <f t="shared" si="4"/>
        <v>47.599999999999994</v>
      </c>
      <c r="J55" s="30">
        <f t="shared" si="5"/>
        <v>68.149999999999991</v>
      </c>
      <c r="K55" s="29">
        <v>54</v>
      </c>
    </row>
    <row r="56" spans="1:11" ht="30" customHeight="1">
      <c r="A56" s="28" t="s">
        <v>815</v>
      </c>
      <c r="B56" s="29" t="s">
        <v>816</v>
      </c>
      <c r="C56" s="29" t="s">
        <v>4036</v>
      </c>
      <c r="D56" s="29" t="s">
        <v>767</v>
      </c>
      <c r="E56" s="29" t="s">
        <v>356</v>
      </c>
      <c r="F56" s="29" t="s">
        <v>2233</v>
      </c>
      <c r="G56" s="50">
        <f t="shared" si="3"/>
        <v>19.724999999999998</v>
      </c>
      <c r="H56" s="5">
        <v>68</v>
      </c>
      <c r="I56" s="7">
        <f t="shared" si="4"/>
        <v>47.599999999999994</v>
      </c>
      <c r="J56" s="30">
        <f t="shared" si="5"/>
        <v>67.324999999999989</v>
      </c>
      <c r="K56" s="29">
        <v>55</v>
      </c>
    </row>
    <row r="57" spans="1:11" ht="30" customHeight="1">
      <c r="A57" s="28" t="s">
        <v>923</v>
      </c>
      <c r="B57" s="29" t="s">
        <v>924</v>
      </c>
      <c r="C57" s="29" t="s">
        <v>4036</v>
      </c>
      <c r="D57" s="29" t="s">
        <v>767</v>
      </c>
      <c r="E57" s="29" t="s">
        <v>356</v>
      </c>
      <c r="F57" s="29" t="s">
        <v>2120</v>
      </c>
      <c r="G57" s="50">
        <f t="shared" si="3"/>
        <v>16.574999999999999</v>
      </c>
      <c r="H57" s="5">
        <v>72</v>
      </c>
      <c r="I57" s="7">
        <f t="shared" si="4"/>
        <v>50.4</v>
      </c>
      <c r="J57" s="30">
        <f t="shared" si="5"/>
        <v>66.974999999999994</v>
      </c>
      <c r="K57" s="29">
        <v>56</v>
      </c>
    </row>
    <row r="58" spans="1:11" ht="30" customHeight="1">
      <c r="A58" s="28" t="s">
        <v>911</v>
      </c>
      <c r="B58" s="29" t="s">
        <v>912</v>
      </c>
      <c r="C58" s="29" t="s">
        <v>4036</v>
      </c>
      <c r="D58" s="29" t="s">
        <v>767</v>
      </c>
      <c r="E58" s="29" t="s">
        <v>356</v>
      </c>
      <c r="F58" s="29" t="s">
        <v>415</v>
      </c>
      <c r="G58" s="50">
        <f t="shared" si="3"/>
        <v>17.25</v>
      </c>
      <c r="H58" s="24">
        <v>71</v>
      </c>
      <c r="I58" s="7">
        <f t="shared" si="4"/>
        <v>49.699999999999996</v>
      </c>
      <c r="J58" s="30">
        <f t="shared" si="5"/>
        <v>66.949999999999989</v>
      </c>
      <c r="K58" s="29">
        <v>57</v>
      </c>
    </row>
    <row r="59" spans="1:11" ht="30" customHeight="1">
      <c r="A59" s="28" t="s">
        <v>2152</v>
      </c>
      <c r="B59" s="29" t="s">
        <v>871</v>
      </c>
      <c r="C59" s="29" t="s">
        <v>4036</v>
      </c>
      <c r="D59" s="29" t="s">
        <v>767</v>
      </c>
      <c r="E59" s="29" t="s">
        <v>356</v>
      </c>
      <c r="F59" s="29" t="s">
        <v>496</v>
      </c>
      <c r="G59" s="50">
        <f t="shared" si="3"/>
        <v>18.375</v>
      </c>
      <c r="H59" s="5">
        <v>69</v>
      </c>
      <c r="I59" s="7">
        <f t="shared" si="4"/>
        <v>48.3</v>
      </c>
      <c r="J59" s="30">
        <f t="shared" si="5"/>
        <v>66.674999999999997</v>
      </c>
      <c r="K59" s="29">
        <v>58</v>
      </c>
    </row>
    <row r="60" spans="1:11" ht="30" customHeight="1">
      <c r="A60" s="28" t="s">
        <v>909</v>
      </c>
      <c r="B60" s="29" t="s">
        <v>910</v>
      </c>
      <c r="C60" s="29" t="s">
        <v>4036</v>
      </c>
      <c r="D60" s="29" t="s">
        <v>767</v>
      </c>
      <c r="E60" s="29" t="s">
        <v>356</v>
      </c>
      <c r="F60" s="29" t="s">
        <v>524</v>
      </c>
      <c r="G60" s="50">
        <f t="shared" si="3"/>
        <v>17.399999999999999</v>
      </c>
      <c r="H60" s="5">
        <v>70</v>
      </c>
      <c r="I60" s="7">
        <f t="shared" si="4"/>
        <v>49</v>
      </c>
      <c r="J60" s="30">
        <f t="shared" si="5"/>
        <v>66.400000000000006</v>
      </c>
      <c r="K60" s="29">
        <v>59</v>
      </c>
    </row>
    <row r="61" spans="1:11" ht="30" customHeight="1">
      <c r="A61" s="28" t="s">
        <v>886</v>
      </c>
      <c r="B61" s="29" t="s">
        <v>887</v>
      </c>
      <c r="C61" s="29" t="s">
        <v>4036</v>
      </c>
      <c r="D61" s="29" t="s">
        <v>767</v>
      </c>
      <c r="E61" s="29" t="s">
        <v>356</v>
      </c>
      <c r="F61" s="29" t="s">
        <v>397</v>
      </c>
      <c r="G61" s="50">
        <f t="shared" si="3"/>
        <v>18.149999999999999</v>
      </c>
      <c r="H61" s="5">
        <v>68</v>
      </c>
      <c r="I61" s="7">
        <f t="shared" si="4"/>
        <v>47.599999999999994</v>
      </c>
      <c r="J61" s="30">
        <f t="shared" si="5"/>
        <v>65.75</v>
      </c>
      <c r="K61" s="29">
        <v>60</v>
      </c>
    </row>
    <row r="62" spans="1:11" ht="30" customHeight="1">
      <c r="A62" s="28" t="s">
        <v>921</v>
      </c>
      <c r="B62" s="29" t="s">
        <v>922</v>
      </c>
      <c r="C62" s="29" t="s">
        <v>4036</v>
      </c>
      <c r="D62" s="29" t="s">
        <v>767</v>
      </c>
      <c r="E62" s="29" t="s">
        <v>356</v>
      </c>
      <c r="F62" s="29" t="s">
        <v>2281</v>
      </c>
      <c r="G62" s="50">
        <f t="shared" si="3"/>
        <v>16.649999999999999</v>
      </c>
      <c r="H62" s="5">
        <v>70</v>
      </c>
      <c r="I62" s="7">
        <f t="shared" si="4"/>
        <v>49</v>
      </c>
      <c r="J62" s="30">
        <f t="shared" si="5"/>
        <v>65.650000000000006</v>
      </c>
      <c r="K62" s="29">
        <v>61</v>
      </c>
    </row>
    <row r="63" spans="1:11" ht="30" customHeight="1">
      <c r="A63" s="28" t="s">
        <v>4022</v>
      </c>
      <c r="B63" s="29" t="s">
        <v>877</v>
      </c>
      <c r="C63" s="29" t="s">
        <v>4036</v>
      </c>
      <c r="D63" s="29" t="s">
        <v>767</v>
      </c>
      <c r="E63" s="29" t="s">
        <v>356</v>
      </c>
      <c r="F63" s="29" t="s">
        <v>392</v>
      </c>
      <c r="G63" s="50">
        <f t="shared" si="3"/>
        <v>18.3</v>
      </c>
      <c r="H63" s="5">
        <v>67</v>
      </c>
      <c r="I63" s="7">
        <f t="shared" si="4"/>
        <v>46.9</v>
      </c>
      <c r="J63" s="30">
        <f t="shared" si="5"/>
        <v>65.2</v>
      </c>
      <c r="K63" s="29">
        <v>62</v>
      </c>
    </row>
    <row r="64" spans="1:11" ht="30" customHeight="1">
      <c r="A64" s="28" t="s">
        <v>829</v>
      </c>
      <c r="B64" s="29" t="s">
        <v>830</v>
      </c>
      <c r="C64" s="29" t="s">
        <v>4036</v>
      </c>
      <c r="D64" s="29" t="s">
        <v>767</v>
      </c>
      <c r="E64" s="29" t="s">
        <v>356</v>
      </c>
      <c r="F64" s="29" t="s">
        <v>436</v>
      </c>
      <c r="G64" s="50">
        <f t="shared" si="3"/>
        <v>19.2</v>
      </c>
      <c r="H64" s="5">
        <v>65</v>
      </c>
      <c r="I64" s="7">
        <f t="shared" si="4"/>
        <v>45.5</v>
      </c>
      <c r="J64" s="30">
        <f t="shared" si="5"/>
        <v>64.7</v>
      </c>
      <c r="K64" s="29">
        <v>63</v>
      </c>
    </row>
    <row r="65" spans="1:11" ht="30" customHeight="1">
      <c r="A65" s="28" t="s">
        <v>897</v>
      </c>
      <c r="B65" s="29" t="s">
        <v>898</v>
      </c>
      <c r="C65" s="29" t="s">
        <v>4036</v>
      </c>
      <c r="D65" s="29" t="s">
        <v>767</v>
      </c>
      <c r="E65" s="29" t="s">
        <v>356</v>
      </c>
      <c r="F65" s="29" t="s">
        <v>409</v>
      </c>
      <c r="G65" s="50">
        <f t="shared" si="3"/>
        <v>17.7</v>
      </c>
      <c r="H65" s="24">
        <v>67</v>
      </c>
      <c r="I65" s="7">
        <f t="shared" si="4"/>
        <v>46.9</v>
      </c>
      <c r="J65" s="30">
        <f t="shared" si="5"/>
        <v>64.599999999999994</v>
      </c>
      <c r="K65" s="29">
        <v>64</v>
      </c>
    </row>
    <row r="66" spans="1:11" ht="30" customHeight="1">
      <c r="A66" s="28" t="s">
        <v>807</v>
      </c>
      <c r="B66" s="29" t="s">
        <v>808</v>
      </c>
      <c r="C66" s="29" t="s">
        <v>4036</v>
      </c>
      <c r="D66" s="29" t="s">
        <v>767</v>
      </c>
      <c r="E66" s="29" t="s">
        <v>356</v>
      </c>
      <c r="F66" s="29" t="s">
        <v>2321</v>
      </c>
      <c r="G66" s="50">
        <f t="shared" ref="G66:G97" si="6">F66*30%</f>
        <v>19.875</v>
      </c>
      <c r="H66" s="24">
        <v>63</v>
      </c>
      <c r="I66" s="7">
        <f t="shared" ref="I66:I97" si="7">H66*0.7</f>
        <v>44.099999999999994</v>
      </c>
      <c r="J66" s="30">
        <f t="shared" ref="J66:J97" si="8">G66+I66</f>
        <v>63.974999999999994</v>
      </c>
      <c r="K66" s="29">
        <v>65</v>
      </c>
    </row>
    <row r="67" spans="1:11" ht="30" customHeight="1">
      <c r="A67" s="28" t="s">
        <v>797</v>
      </c>
      <c r="B67" s="29" t="s">
        <v>798</v>
      </c>
      <c r="C67" s="29" t="s">
        <v>4036</v>
      </c>
      <c r="D67" s="29" t="s">
        <v>767</v>
      </c>
      <c r="E67" s="29" t="s">
        <v>356</v>
      </c>
      <c r="F67" s="29" t="s">
        <v>2689</v>
      </c>
      <c r="G67" s="50">
        <f t="shared" si="6"/>
        <v>20.024999999999999</v>
      </c>
      <c r="H67" s="24">
        <v>62</v>
      </c>
      <c r="I67" s="7">
        <f t="shared" si="7"/>
        <v>43.4</v>
      </c>
      <c r="J67" s="30">
        <f t="shared" si="8"/>
        <v>63.424999999999997</v>
      </c>
      <c r="K67" s="29">
        <v>66</v>
      </c>
    </row>
    <row r="68" spans="1:11" ht="30" customHeight="1">
      <c r="A68" s="28" t="s">
        <v>879</v>
      </c>
      <c r="B68" s="29" t="s">
        <v>880</v>
      </c>
      <c r="C68" s="29" t="s">
        <v>4036</v>
      </c>
      <c r="D68" s="29" t="s">
        <v>767</v>
      </c>
      <c r="E68" s="29" t="s">
        <v>356</v>
      </c>
      <c r="F68" s="29" t="s">
        <v>392</v>
      </c>
      <c r="G68" s="50">
        <f t="shared" si="6"/>
        <v>18.3</v>
      </c>
      <c r="H68" s="5">
        <v>63</v>
      </c>
      <c r="I68" s="7">
        <f t="shared" si="7"/>
        <v>44.099999999999994</v>
      </c>
      <c r="J68" s="30">
        <f t="shared" si="8"/>
        <v>62.399999999999991</v>
      </c>
      <c r="K68" s="29">
        <v>67</v>
      </c>
    </row>
    <row r="69" spans="1:11" ht="30" customHeight="1">
      <c r="A69" s="28" t="s">
        <v>917</v>
      </c>
      <c r="B69" s="29" t="s">
        <v>918</v>
      </c>
      <c r="C69" s="29" t="s">
        <v>4036</v>
      </c>
      <c r="D69" s="29" t="s">
        <v>767</v>
      </c>
      <c r="E69" s="29" t="s">
        <v>356</v>
      </c>
      <c r="F69" s="29" t="s">
        <v>455</v>
      </c>
      <c r="G69" s="50">
        <f t="shared" si="6"/>
        <v>16.8</v>
      </c>
      <c r="H69" s="5">
        <v>65</v>
      </c>
      <c r="I69" s="7">
        <f t="shared" si="7"/>
        <v>45.5</v>
      </c>
      <c r="J69" s="30">
        <f t="shared" si="8"/>
        <v>62.3</v>
      </c>
      <c r="K69" s="29">
        <v>68</v>
      </c>
    </row>
    <row r="70" spans="1:11" ht="30" customHeight="1">
      <c r="A70" s="28" t="s">
        <v>915</v>
      </c>
      <c r="B70" s="29" t="s">
        <v>916</v>
      </c>
      <c r="C70" s="29" t="s">
        <v>4036</v>
      </c>
      <c r="D70" s="29" t="s">
        <v>767</v>
      </c>
      <c r="E70" s="29" t="s">
        <v>356</v>
      </c>
      <c r="F70" s="29" t="s">
        <v>2959</v>
      </c>
      <c r="G70" s="50">
        <f t="shared" si="6"/>
        <v>16.95</v>
      </c>
      <c r="H70" s="5">
        <v>64</v>
      </c>
      <c r="I70" s="7">
        <f t="shared" si="7"/>
        <v>44.8</v>
      </c>
      <c r="J70" s="30">
        <f t="shared" si="8"/>
        <v>61.75</v>
      </c>
      <c r="K70" s="29">
        <v>69</v>
      </c>
    </row>
    <row r="71" spans="1:11" ht="30" customHeight="1">
      <c r="A71" s="28" t="s">
        <v>934</v>
      </c>
      <c r="B71" s="29" t="s">
        <v>935</v>
      </c>
      <c r="C71" s="29" t="s">
        <v>4036</v>
      </c>
      <c r="D71" s="29" t="s">
        <v>767</v>
      </c>
      <c r="E71" s="29" t="s">
        <v>356</v>
      </c>
      <c r="F71" s="29" t="s">
        <v>3185</v>
      </c>
      <c r="G71" s="50">
        <f t="shared" si="6"/>
        <v>14.7</v>
      </c>
      <c r="H71" s="5">
        <v>67</v>
      </c>
      <c r="I71" s="7">
        <f t="shared" si="7"/>
        <v>46.9</v>
      </c>
      <c r="J71" s="30">
        <f t="shared" si="8"/>
        <v>61.599999999999994</v>
      </c>
      <c r="K71" s="29">
        <v>70</v>
      </c>
    </row>
    <row r="72" spans="1:11" ht="30" customHeight="1">
      <c r="A72" s="28" t="s">
        <v>3183</v>
      </c>
      <c r="B72" s="29" t="s">
        <v>896</v>
      </c>
      <c r="C72" s="29" t="s">
        <v>4036</v>
      </c>
      <c r="D72" s="29" t="s">
        <v>767</v>
      </c>
      <c r="E72" s="29" t="s">
        <v>356</v>
      </c>
      <c r="F72" s="29" t="s">
        <v>512</v>
      </c>
      <c r="G72" s="50">
        <f t="shared" si="6"/>
        <v>17.774999999999999</v>
      </c>
      <c r="H72" s="24">
        <v>62</v>
      </c>
      <c r="I72" s="7">
        <f t="shared" si="7"/>
        <v>43.4</v>
      </c>
      <c r="J72" s="30">
        <f t="shared" si="8"/>
        <v>61.174999999999997</v>
      </c>
      <c r="K72" s="29">
        <v>71</v>
      </c>
    </row>
    <row r="73" spans="1:11" ht="30" customHeight="1">
      <c r="A73" s="28" t="s">
        <v>853</v>
      </c>
      <c r="B73" s="29" t="s">
        <v>854</v>
      </c>
      <c r="C73" s="29" t="s">
        <v>4036</v>
      </c>
      <c r="D73" s="29" t="s">
        <v>767</v>
      </c>
      <c r="E73" s="29" t="s">
        <v>356</v>
      </c>
      <c r="F73" s="29" t="s">
        <v>493</v>
      </c>
      <c r="G73" s="50">
        <f t="shared" si="6"/>
        <v>18.75</v>
      </c>
      <c r="H73" s="5">
        <v>60</v>
      </c>
      <c r="I73" s="7">
        <f t="shared" si="7"/>
        <v>42</v>
      </c>
      <c r="J73" s="30">
        <f t="shared" si="8"/>
        <v>60.75</v>
      </c>
      <c r="K73" s="29">
        <v>72</v>
      </c>
    </row>
    <row r="74" spans="1:11" ht="30" customHeight="1">
      <c r="A74" s="28" t="s">
        <v>3234</v>
      </c>
      <c r="B74" s="29" t="s">
        <v>933</v>
      </c>
      <c r="C74" s="29" t="s">
        <v>4036</v>
      </c>
      <c r="D74" s="29" t="s">
        <v>767</v>
      </c>
      <c r="E74" s="29" t="s">
        <v>356</v>
      </c>
      <c r="F74" s="29" t="s">
        <v>3002</v>
      </c>
      <c r="G74" s="50">
        <f t="shared" si="6"/>
        <v>15.45</v>
      </c>
      <c r="H74" s="5">
        <v>60</v>
      </c>
      <c r="I74" s="7">
        <f t="shared" si="7"/>
        <v>42</v>
      </c>
      <c r="J74" s="30">
        <f t="shared" si="8"/>
        <v>57.45</v>
      </c>
      <c r="K74" s="29">
        <v>73</v>
      </c>
    </row>
    <row r="75" spans="1:11" ht="30" customHeight="1">
      <c r="A75" s="28" t="s">
        <v>925</v>
      </c>
      <c r="B75" s="29" t="s">
        <v>926</v>
      </c>
      <c r="C75" s="29" t="s">
        <v>4036</v>
      </c>
      <c r="D75" s="29" t="s">
        <v>767</v>
      </c>
      <c r="E75" s="29" t="s">
        <v>356</v>
      </c>
      <c r="F75" s="29" t="s">
        <v>2284</v>
      </c>
      <c r="G75" s="50">
        <f t="shared" si="6"/>
        <v>16.5</v>
      </c>
      <c r="H75" s="5">
        <v>19</v>
      </c>
      <c r="I75" s="7">
        <f t="shared" si="7"/>
        <v>13.299999999999999</v>
      </c>
      <c r="J75" s="30">
        <f t="shared" si="8"/>
        <v>29.799999999999997</v>
      </c>
      <c r="K75" s="29">
        <v>74</v>
      </c>
    </row>
    <row r="76" spans="1:11" ht="30" customHeight="1">
      <c r="A76" s="28" t="s">
        <v>811</v>
      </c>
      <c r="B76" s="29" t="s">
        <v>812</v>
      </c>
      <c r="C76" s="29" t="s">
        <v>4036</v>
      </c>
      <c r="D76" s="29" t="s">
        <v>767</v>
      </c>
      <c r="E76" s="29" t="s">
        <v>356</v>
      </c>
      <c r="F76" s="29" t="s">
        <v>2321</v>
      </c>
      <c r="G76" s="50">
        <f t="shared" si="6"/>
        <v>19.875</v>
      </c>
      <c r="H76" s="5">
        <v>0</v>
      </c>
      <c r="I76" s="7">
        <f t="shared" si="7"/>
        <v>0</v>
      </c>
      <c r="J76" s="30">
        <f t="shared" si="8"/>
        <v>19.875</v>
      </c>
      <c r="K76" s="29">
        <v>75</v>
      </c>
    </row>
    <row r="77" spans="1:11" ht="30" customHeight="1">
      <c r="A77" s="28" t="s">
        <v>832</v>
      </c>
      <c r="B77" s="29" t="s">
        <v>833</v>
      </c>
      <c r="C77" s="29" t="s">
        <v>4036</v>
      </c>
      <c r="D77" s="29" t="s">
        <v>767</v>
      </c>
      <c r="E77" s="29" t="s">
        <v>356</v>
      </c>
      <c r="F77" s="29" t="s">
        <v>2149</v>
      </c>
      <c r="G77" s="50">
        <f t="shared" si="6"/>
        <v>19.125</v>
      </c>
      <c r="H77" s="24">
        <v>0</v>
      </c>
      <c r="I77" s="7">
        <f t="shared" si="7"/>
        <v>0</v>
      </c>
      <c r="J77" s="30">
        <f t="shared" si="8"/>
        <v>19.125</v>
      </c>
      <c r="K77" s="29">
        <v>76</v>
      </c>
    </row>
    <row r="78" spans="1:11" ht="30" customHeight="1">
      <c r="A78" s="28" t="s">
        <v>836</v>
      </c>
      <c r="B78" s="29" t="s">
        <v>837</v>
      </c>
      <c r="C78" s="29" t="s">
        <v>4036</v>
      </c>
      <c r="D78" s="29" t="s">
        <v>767</v>
      </c>
      <c r="E78" s="29" t="s">
        <v>356</v>
      </c>
      <c r="F78" s="29" t="s">
        <v>2034</v>
      </c>
      <c r="G78" s="50">
        <f t="shared" si="6"/>
        <v>19.05</v>
      </c>
      <c r="H78" s="5">
        <v>0</v>
      </c>
      <c r="I78" s="7">
        <f t="shared" si="7"/>
        <v>0</v>
      </c>
      <c r="J78" s="30">
        <f t="shared" si="8"/>
        <v>19.05</v>
      </c>
      <c r="K78" s="29">
        <v>77</v>
      </c>
    </row>
    <row r="79" spans="1:11" ht="30" customHeight="1">
      <c r="A79" s="28" t="s">
        <v>842</v>
      </c>
      <c r="B79" s="29" t="s">
        <v>843</v>
      </c>
      <c r="C79" s="29" t="s">
        <v>4036</v>
      </c>
      <c r="D79" s="29" t="s">
        <v>767</v>
      </c>
      <c r="E79" s="29" t="s">
        <v>356</v>
      </c>
      <c r="F79" s="29" t="s">
        <v>2037</v>
      </c>
      <c r="G79" s="50">
        <f t="shared" si="6"/>
        <v>18.974999999999998</v>
      </c>
      <c r="H79" s="5">
        <v>0</v>
      </c>
      <c r="I79" s="7">
        <f t="shared" si="7"/>
        <v>0</v>
      </c>
      <c r="J79" s="30">
        <f t="shared" si="8"/>
        <v>18.974999999999998</v>
      </c>
      <c r="K79" s="29">
        <v>78</v>
      </c>
    </row>
    <row r="80" spans="1:11" ht="30" customHeight="1">
      <c r="A80" s="28" t="s">
        <v>840</v>
      </c>
      <c r="B80" s="29" t="s">
        <v>841</v>
      </c>
      <c r="C80" s="29" t="s">
        <v>4036</v>
      </c>
      <c r="D80" s="29" t="s">
        <v>767</v>
      </c>
      <c r="E80" s="29" t="s">
        <v>356</v>
      </c>
      <c r="F80" s="29" t="s">
        <v>2037</v>
      </c>
      <c r="G80" s="50">
        <f t="shared" si="6"/>
        <v>18.974999999999998</v>
      </c>
      <c r="H80" s="5">
        <v>0</v>
      </c>
      <c r="I80" s="7">
        <f t="shared" si="7"/>
        <v>0</v>
      </c>
      <c r="J80" s="30">
        <f t="shared" si="8"/>
        <v>18.974999999999998</v>
      </c>
      <c r="K80" s="29">
        <v>79</v>
      </c>
    </row>
    <row r="81" spans="1:11" ht="30" customHeight="1">
      <c r="A81" s="28" t="s">
        <v>844</v>
      </c>
      <c r="B81" s="29" t="s">
        <v>845</v>
      </c>
      <c r="C81" s="29" t="s">
        <v>4036</v>
      </c>
      <c r="D81" s="29" t="s">
        <v>767</v>
      </c>
      <c r="E81" s="29" t="s">
        <v>356</v>
      </c>
      <c r="F81" s="29" t="s">
        <v>439</v>
      </c>
      <c r="G81" s="50">
        <f t="shared" si="6"/>
        <v>18.899999999999999</v>
      </c>
      <c r="H81" s="24">
        <v>0</v>
      </c>
      <c r="I81" s="7">
        <f t="shared" si="7"/>
        <v>0</v>
      </c>
      <c r="J81" s="30">
        <f t="shared" si="8"/>
        <v>18.899999999999999</v>
      </c>
      <c r="K81" s="29">
        <v>80</v>
      </c>
    </row>
    <row r="82" spans="1:11" ht="30" customHeight="1">
      <c r="A82" s="28" t="s">
        <v>847</v>
      </c>
      <c r="B82" s="29" t="s">
        <v>848</v>
      </c>
      <c r="C82" s="29" t="s">
        <v>4036</v>
      </c>
      <c r="D82" s="29" t="s">
        <v>767</v>
      </c>
      <c r="E82" s="29" t="s">
        <v>356</v>
      </c>
      <c r="F82" s="29" t="s">
        <v>2108</v>
      </c>
      <c r="G82" s="50">
        <f t="shared" si="6"/>
        <v>18.824999999999999</v>
      </c>
      <c r="H82" s="24">
        <v>0</v>
      </c>
      <c r="I82" s="7">
        <f t="shared" si="7"/>
        <v>0</v>
      </c>
      <c r="J82" s="30">
        <f t="shared" si="8"/>
        <v>18.824999999999999</v>
      </c>
      <c r="K82" s="29">
        <v>81</v>
      </c>
    </row>
    <row r="83" spans="1:11" ht="30" customHeight="1">
      <c r="A83" s="28" t="s">
        <v>849</v>
      </c>
      <c r="B83" s="29" t="s">
        <v>850</v>
      </c>
      <c r="C83" s="29" t="s">
        <v>4036</v>
      </c>
      <c r="D83" s="29" t="s">
        <v>767</v>
      </c>
      <c r="E83" s="29" t="s">
        <v>356</v>
      </c>
      <c r="F83" s="29" t="s">
        <v>2108</v>
      </c>
      <c r="G83" s="50">
        <f t="shared" si="6"/>
        <v>18.824999999999999</v>
      </c>
      <c r="H83" s="5">
        <v>0</v>
      </c>
      <c r="I83" s="7">
        <f t="shared" si="7"/>
        <v>0</v>
      </c>
      <c r="J83" s="30">
        <f t="shared" si="8"/>
        <v>18.824999999999999</v>
      </c>
      <c r="K83" s="29">
        <v>82</v>
      </c>
    </row>
    <row r="84" spans="1:11" ht="30" customHeight="1">
      <c r="A84" s="28" t="s">
        <v>3352</v>
      </c>
      <c r="B84" s="29" t="s">
        <v>878</v>
      </c>
      <c r="C84" s="29" t="s">
        <v>4036</v>
      </c>
      <c r="D84" s="29" t="s">
        <v>767</v>
      </c>
      <c r="E84" s="29" t="s">
        <v>356</v>
      </c>
      <c r="F84" s="29" t="s">
        <v>392</v>
      </c>
      <c r="G84" s="50">
        <f t="shared" si="6"/>
        <v>18.3</v>
      </c>
      <c r="H84" s="24">
        <v>0</v>
      </c>
      <c r="I84" s="7">
        <f t="shared" si="7"/>
        <v>0</v>
      </c>
      <c r="J84" s="30">
        <f t="shared" si="8"/>
        <v>18.3</v>
      </c>
      <c r="K84" s="29">
        <v>83</v>
      </c>
    </row>
    <row r="85" spans="1:11" ht="30" customHeight="1">
      <c r="A85" s="28" t="s">
        <v>875</v>
      </c>
      <c r="B85" s="29" t="s">
        <v>876</v>
      </c>
      <c r="C85" s="29" t="s">
        <v>4036</v>
      </c>
      <c r="D85" s="29" t="s">
        <v>767</v>
      </c>
      <c r="E85" s="29" t="s">
        <v>356</v>
      </c>
      <c r="F85" s="29" t="s">
        <v>392</v>
      </c>
      <c r="G85" s="50">
        <f t="shared" si="6"/>
        <v>18.3</v>
      </c>
      <c r="H85" s="5">
        <v>0</v>
      </c>
      <c r="I85" s="7">
        <f t="shared" si="7"/>
        <v>0</v>
      </c>
      <c r="J85" s="30">
        <f t="shared" si="8"/>
        <v>18.3</v>
      </c>
      <c r="K85" s="29">
        <v>84</v>
      </c>
    </row>
    <row r="86" spans="1:11" ht="30" customHeight="1">
      <c r="A86" s="28" t="s">
        <v>883</v>
      </c>
      <c r="B86" s="29" t="s">
        <v>884</v>
      </c>
      <c r="C86" s="29" t="s">
        <v>4036</v>
      </c>
      <c r="D86" s="29" t="s">
        <v>767</v>
      </c>
      <c r="E86" s="29" t="s">
        <v>356</v>
      </c>
      <c r="F86" s="29" t="s">
        <v>2360</v>
      </c>
      <c r="G86" s="50">
        <f t="shared" si="6"/>
        <v>18.224999999999998</v>
      </c>
      <c r="H86" s="24">
        <v>0</v>
      </c>
      <c r="I86" s="7">
        <f t="shared" si="7"/>
        <v>0</v>
      </c>
      <c r="J86" s="30">
        <f t="shared" si="8"/>
        <v>18.224999999999998</v>
      </c>
      <c r="K86" s="29">
        <v>85</v>
      </c>
    </row>
    <row r="87" spans="1:11" ht="30" customHeight="1">
      <c r="A87" s="28" t="s">
        <v>891</v>
      </c>
      <c r="B87" s="29" t="s">
        <v>892</v>
      </c>
      <c r="C87" s="29" t="s">
        <v>4036</v>
      </c>
      <c r="D87" s="29" t="s">
        <v>767</v>
      </c>
      <c r="E87" s="29" t="s">
        <v>356</v>
      </c>
      <c r="F87" s="29" t="s">
        <v>2052</v>
      </c>
      <c r="G87" s="50">
        <f t="shared" si="6"/>
        <v>17.925000000000001</v>
      </c>
      <c r="H87" s="5">
        <v>0</v>
      </c>
      <c r="I87" s="7">
        <f t="shared" si="7"/>
        <v>0</v>
      </c>
      <c r="J87" s="30">
        <f t="shared" si="8"/>
        <v>17.925000000000001</v>
      </c>
      <c r="K87" s="29">
        <v>86</v>
      </c>
    </row>
    <row r="88" spans="1:11" ht="30" customHeight="1">
      <c r="A88" s="28" t="s">
        <v>899</v>
      </c>
      <c r="B88" s="29" t="s">
        <v>900</v>
      </c>
      <c r="C88" s="29" t="s">
        <v>4036</v>
      </c>
      <c r="D88" s="29" t="s">
        <v>767</v>
      </c>
      <c r="E88" s="29" t="s">
        <v>356</v>
      </c>
      <c r="F88" s="29" t="s">
        <v>409</v>
      </c>
      <c r="G88" s="50">
        <f t="shared" si="6"/>
        <v>17.7</v>
      </c>
      <c r="H88" s="5">
        <v>0</v>
      </c>
      <c r="I88" s="7">
        <f t="shared" si="7"/>
        <v>0</v>
      </c>
      <c r="J88" s="30">
        <f t="shared" si="8"/>
        <v>17.7</v>
      </c>
      <c r="K88" s="29">
        <v>87</v>
      </c>
    </row>
    <row r="89" spans="1:11" ht="30" customHeight="1">
      <c r="A89" s="28" t="s">
        <v>901</v>
      </c>
      <c r="B89" s="29" t="s">
        <v>902</v>
      </c>
      <c r="C89" s="29" t="s">
        <v>4036</v>
      </c>
      <c r="D89" s="29" t="s">
        <v>767</v>
      </c>
      <c r="E89" s="29" t="s">
        <v>356</v>
      </c>
      <c r="F89" s="29" t="s">
        <v>409</v>
      </c>
      <c r="G89" s="50">
        <f t="shared" si="6"/>
        <v>17.7</v>
      </c>
      <c r="H89" s="5">
        <v>0</v>
      </c>
      <c r="I89" s="7">
        <f t="shared" si="7"/>
        <v>0</v>
      </c>
      <c r="J89" s="30">
        <f t="shared" si="8"/>
        <v>17.7</v>
      </c>
      <c r="K89" s="29">
        <v>88</v>
      </c>
    </row>
    <row r="90" spans="1:11" ht="30" customHeight="1">
      <c r="A90" s="28" t="s">
        <v>907</v>
      </c>
      <c r="B90" s="29" t="s">
        <v>908</v>
      </c>
      <c r="C90" s="29" t="s">
        <v>4036</v>
      </c>
      <c r="D90" s="29" t="s">
        <v>767</v>
      </c>
      <c r="E90" s="29" t="s">
        <v>356</v>
      </c>
      <c r="F90" s="29" t="s">
        <v>521</v>
      </c>
      <c r="G90" s="50">
        <f t="shared" si="6"/>
        <v>17.474999999999998</v>
      </c>
      <c r="H90" s="5">
        <v>0</v>
      </c>
      <c r="I90" s="7">
        <f t="shared" si="7"/>
        <v>0</v>
      </c>
      <c r="J90" s="30">
        <f t="shared" si="8"/>
        <v>17.474999999999998</v>
      </c>
      <c r="K90" s="29">
        <v>89</v>
      </c>
    </row>
    <row r="91" spans="1:11" ht="30" customHeight="1">
      <c r="A91" s="28" t="s">
        <v>927</v>
      </c>
      <c r="B91" s="29" t="s">
        <v>928</v>
      </c>
      <c r="C91" s="29" t="s">
        <v>4036</v>
      </c>
      <c r="D91" s="29" t="s">
        <v>767</v>
      </c>
      <c r="E91" s="29" t="s">
        <v>356</v>
      </c>
      <c r="F91" s="29" t="s">
        <v>458</v>
      </c>
      <c r="G91" s="50">
        <f t="shared" si="6"/>
        <v>16.425000000000001</v>
      </c>
      <c r="H91" s="5">
        <v>0</v>
      </c>
      <c r="I91" s="7">
        <f t="shared" si="7"/>
        <v>0</v>
      </c>
      <c r="J91" s="30">
        <f t="shared" si="8"/>
        <v>16.425000000000001</v>
      </c>
      <c r="K91" s="29">
        <v>90</v>
      </c>
    </row>
    <row r="92" spans="1:11" ht="30" customHeight="1">
      <c r="A92" s="28" t="s">
        <v>929</v>
      </c>
      <c r="B92" s="29" t="s">
        <v>930</v>
      </c>
      <c r="C92" s="29" t="s">
        <v>4036</v>
      </c>
      <c r="D92" s="29" t="s">
        <v>767</v>
      </c>
      <c r="E92" s="29" t="s">
        <v>356</v>
      </c>
      <c r="F92" s="29" t="s">
        <v>2414</v>
      </c>
      <c r="G92" s="50">
        <f t="shared" si="6"/>
        <v>16.125</v>
      </c>
      <c r="H92" s="5">
        <v>0</v>
      </c>
      <c r="I92" s="7">
        <f t="shared" si="7"/>
        <v>0</v>
      </c>
      <c r="J92" s="30">
        <f t="shared" si="8"/>
        <v>16.125</v>
      </c>
      <c r="K92" s="29">
        <v>91</v>
      </c>
    </row>
    <row r="93" spans="1:11" ht="30" customHeight="1">
      <c r="A93" s="28" t="s">
        <v>931</v>
      </c>
      <c r="B93" s="29" t="s">
        <v>932</v>
      </c>
      <c r="C93" s="29" t="s">
        <v>4036</v>
      </c>
      <c r="D93" s="29" t="s">
        <v>767</v>
      </c>
      <c r="E93" s="29" t="s">
        <v>356</v>
      </c>
      <c r="F93" s="29" t="s">
        <v>461</v>
      </c>
      <c r="G93" s="50">
        <f t="shared" si="6"/>
        <v>15.75</v>
      </c>
      <c r="H93" s="5">
        <v>0</v>
      </c>
      <c r="I93" s="7">
        <f t="shared" si="7"/>
        <v>0</v>
      </c>
      <c r="J93" s="30">
        <f t="shared" si="8"/>
        <v>15.75</v>
      </c>
      <c r="K93" s="29">
        <v>92</v>
      </c>
    </row>
    <row r="94" spans="1:11" ht="30" customHeight="1">
      <c r="A94" s="28" t="s">
        <v>936</v>
      </c>
      <c r="B94" s="29" t="s">
        <v>937</v>
      </c>
      <c r="C94" s="29" t="s">
        <v>4036</v>
      </c>
      <c r="D94" s="29" t="s">
        <v>767</v>
      </c>
      <c r="E94" s="29" t="s">
        <v>356</v>
      </c>
      <c r="F94" s="29" t="s">
        <v>938</v>
      </c>
      <c r="G94" s="50">
        <f t="shared" si="6"/>
        <v>13.35</v>
      </c>
      <c r="H94" s="5">
        <v>0</v>
      </c>
      <c r="I94" s="7">
        <f t="shared" si="7"/>
        <v>0</v>
      </c>
      <c r="J94" s="30">
        <f t="shared" si="8"/>
        <v>13.35</v>
      </c>
      <c r="K94" s="29">
        <v>93</v>
      </c>
    </row>
    <row r="95" spans="1:11" ht="30" customHeight="1">
      <c r="A95" s="28" t="s">
        <v>990</v>
      </c>
      <c r="B95" s="29" t="s">
        <v>991</v>
      </c>
      <c r="C95" s="29" t="s">
        <v>4036</v>
      </c>
      <c r="D95" s="29" t="s">
        <v>767</v>
      </c>
      <c r="E95" s="29" t="s">
        <v>356</v>
      </c>
      <c r="F95" s="29" t="s">
        <v>351</v>
      </c>
      <c r="G95" s="50">
        <f t="shared" si="6"/>
        <v>0</v>
      </c>
      <c r="H95" s="5">
        <v>0</v>
      </c>
      <c r="I95" s="7">
        <f t="shared" si="7"/>
        <v>0</v>
      </c>
      <c r="J95" s="30">
        <f t="shared" si="8"/>
        <v>0</v>
      </c>
      <c r="K95" s="29"/>
    </row>
    <row r="96" spans="1:11" ht="30" customHeight="1">
      <c r="A96" s="28" t="s">
        <v>939</v>
      </c>
      <c r="B96" s="29" t="s">
        <v>940</v>
      </c>
      <c r="C96" s="29" t="s">
        <v>4036</v>
      </c>
      <c r="D96" s="29" t="s">
        <v>767</v>
      </c>
      <c r="E96" s="29" t="s">
        <v>356</v>
      </c>
      <c r="F96" s="29" t="s">
        <v>351</v>
      </c>
      <c r="G96" s="50">
        <f t="shared" si="6"/>
        <v>0</v>
      </c>
      <c r="H96" s="5">
        <v>0</v>
      </c>
      <c r="I96" s="7">
        <f t="shared" si="7"/>
        <v>0</v>
      </c>
      <c r="J96" s="30">
        <f t="shared" si="8"/>
        <v>0</v>
      </c>
      <c r="K96" s="29"/>
    </row>
    <row r="97" spans="1:11" ht="30" customHeight="1">
      <c r="A97" s="28" t="s">
        <v>963</v>
      </c>
      <c r="B97" s="29" t="s">
        <v>964</v>
      </c>
      <c r="C97" s="29" t="s">
        <v>4036</v>
      </c>
      <c r="D97" s="29" t="s">
        <v>767</v>
      </c>
      <c r="E97" s="29" t="s">
        <v>356</v>
      </c>
      <c r="F97" s="29" t="s">
        <v>351</v>
      </c>
      <c r="G97" s="50">
        <f t="shared" si="6"/>
        <v>0</v>
      </c>
      <c r="H97" s="5">
        <v>0</v>
      </c>
      <c r="I97" s="7">
        <f t="shared" si="7"/>
        <v>0</v>
      </c>
      <c r="J97" s="30">
        <f t="shared" si="8"/>
        <v>0</v>
      </c>
      <c r="K97" s="29"/>
    </row>
    <row r="98" spans="1:11" ht="30" customHeight="1">
      <c r="A98" s="28" t="s">
        <v>3352</v>
      </c>
      <c r="B98" s="29" t="s">
        <v>958</v>
      </c>
      <c r="C98" s="29" t="s">
        <v>4036</v>
      </c>
      <c r="D98" s="29" t="s">
        <v>767</v>
      </c>
      <c r="E98" s="29" t="s">
        <v>356</v>
      </c>
      <c r="F98" s="29" t="s">
        <v>351</v>
      </c>
      <c r="G98" s="50">
        <f t="shared" ref="G98:G129" si="9">F98*30%</f>
        <v>0</v>
      </c>
      <c r="H98" s="24">
        <v>0</v>
      </c>
      <c r="I98" s="7">
        <f t="shared" ref="I98:I129" si="10">H98*0.7</f>
        <v>0</v>
      </c>
      <c r="J98" s="30">
        <f t="shared" ref="J98:J129" si="11">G98+I98</f>
        <v>0</v>
      </c>
      <c r="K98" s="29"/>
    </row>
    <row r="99" spans="1:11" ht="30" customHeight="1">
      <c r="A99" s="28" t="s">
        <v>948</v>
      </c>
      <c r="B99" s="29" t="s">
        <v>949</v>
      </c>
      <c r="C99" s="29" t="s">
        <v>4036</v>
      </c>
      <c r="D99" s="29" t="s">
        <v>767</v>
      </c>
      <c r="E99" s="29" t="s">
        <v>356</v>
      </c>
      <c r="F99" s="29" t="s">
        <v>351</v>
      </c>
      <c r="G99" s="50">
        <f t="shared" si="9"/>
        <v>0</v>
      </c>
      <c r="H99" s="5">
        <v>0</v>
      </c>
      <c r="I99" s="7">
        <f t="shared" si="10"/>
        <v>0</v>
      </c>
      <c r="J99" s="30">
        <f t="shared" si="11"/>
        <v>0</v>
      </c>
      <c r="K99" s="29"/>
    </row>
    <row r="100" spans="1:11" ht="30" customHeight="1">
      <c r="A100" s="28" t="s">
        <v>3592</v>
      </c>
      <c r="B100" s="29" t="s">
        <v>947</v>
      </c>
      <c r="C100" s="29" t="s">
        <v>4036</v>
      </c>
      <c r="D100" s="29" t="s">
        <v>767</v>
      </c>
      <c r="E100" s="29" t="s">
        <v>356</v>
      </c>
      <c r="F100" s="29" t="s">
        <v>351</v>
      </c>
      <c r="G100" s="50">
        <f t="shared" si="9"/>
        <v>0</v>
      </c>
      <c r="H100" s="24">
        <v>0</v>
      </c>
      <c r="I100" s="7">
        <f t="shared" si="10"/>
        <v>0</v>
      </c>
      <c r="J100" s="30">
        <f t="shared" si="11"/>
        <v>0</v>
      </c>
      <c r="K100" s="29"/>
    </row>
    <row r="101" spans="1:11" ht="30" customHeight="1">
      <c r="A101" s="28" t="s">
        <v>950</v>
      </c>
      <c r="B101" s="29" t="s">
        <v>951</v>
      </c>
      <c r="C101" s="29" t="s">
        <v>4036</v>
      </c>
      <c r="D101" s="29" t="s">
        <v>767</v>
      </c>
      <c r="E101" s="29" t="s">
        <v>356</v>
      </c>
      <c r="F101" s="29" t="s">
        <v>351</v>
      </c>
      <c r="G101" s="50">
        <f t="shared" si="9"/>
        <v>0</v>
      </c>
      <c r="H101" s="5">
        <v>0</v>
      </c>
      <c r="I101" s="7">
        <f t="shared" si="10"/>
        <v>0</v>
      </c>
      <c r="J101" s="30">
        <f t="shared" si="11"/>
        <v>0</v>
      </c>
      <c r="K101" s="29"/>
    </row>
    <row r="102" spans="1:11" ht="30" customHeight="1">
      <c r="A102" s="28" t="s">
        <v>984</v>
      </c>
      <c r="B102" s="29" t="s">
        <v>985</v>
      </c>
      <c r="C102" s="29" t="s">
        <v>4036</v>
      </c>
      <c r="D102" s="29" t="s">
        <v>767</v>
      </c>
      <c r="E102" s="29" t="s">
        <v>356</v>
      </c>
      <c r="F102" s="29" t="s">
        <v>351</v>
      </c>
      <c r="G102" s="50">
        <f t="shared" si="9"/>
        <v>0</v>
      </c>
      <c r="H102" s="5">
        <v>0</v>
      </c>
      <c r="I102" s="7">
        <f t="shared" si="10"/>
        <v>0</v>
      </c>
      <c r="J102" s="30">
        <f t="shared" si="11"/>
        <v>0</v>
      </c>
      <c r="K102" s="29"/>
    </row>
    <row r="103" spans="1:11" ht="30" customHeight="1">
      <c r="A103" s="28" t="s">
        <v>988</v>
      </c>
      <c r="B103" s="29" t="s">
        <v>989</v>
      </c>
      <c r="C103" s="29" t="s">
        <v>4036</v>
      </c>
      <c r="D103" s="29" t="s">
        <v>767</v>
      </c>
      <c r="E103" s="29" t="s">
        <v>356</v>
      </c>
      <c r="F103" s="29" t="s">
        <v>351</v>
      </c>
      <c r="G103" s="50">
        <f t="shared" si="9"/>
        <v>0</v>
      </c>
      <c r="H103" s="24">
        <v>0</v>
      </c>
      <c r="I103" s="7">
        <f t="shared" si="10"/>
        <v>0</v>
      </c>
      <c r="J103" s="30">
        <f t="shared" si="11"/>
        <v>0</v>
      </c>
      <c r="K103" s="29"/>
    </row>
    <row r="104" spans="1:11" ht="30" customHeight="1">
      <c r="A104" s="28" t="s">
        <v>1002</v>
      </c>
      <c r="B104" s="29" t="s">
        <v>1003</v>
      </c>
      <c r="C104" s="29" t="s">
        <v>4036</v>
      </c>
      <c r="D104" s="29" t="s">
        <v>767</v>
      </c>
      <c r="E104" s="29" t="s">
        <v>356</v>
      </c>
      <c r="F104" s="29" t="s">
        <v>351</v>
      </c>
      <c r="G104" s="50">
        <f t="shared" si="9"/>
        <v>0</v>
      </c>
      <c r="H104" s="5">
        <v>0</v>
      </c>
      <c r="I104" s="7">
        <f t="shared" si="10"/>
        <v>0</v>
      </c>
      <c r="J104" s="30">
        <f t="shared" si="11"/>
        <v>0</v>
      </c>
      <c r="K104" s="29"/>
    </row>
    <row r="105" spans="1:11" ht="30" customHeight="1">
      <c r="A105" s="28" t="s">
        <v>978</v>
      </c>
      <c r="B105" s="29" t="s">
        <v>979</v>
      </c>
      <c r="C105" s="29" t="s">
        <v>4036</v>
      </c>
      <c r="D105" s="29" t="s">
        <v>767</v>
      </c>
      <c r="E105" s="29" t="s">
        <v>356</v>
      </c>
      <c r="F105" s="29" t="s">
        <v>351</v>
      </c>
      <c r="G105" s="50">
        <f t="shared" si="9"/>
        <v>0</v>
      </c>
      <c r="H105" s="5">
        <v>0</v>
      </c>
      <c r="I105" s="7">
        <f t="shared" si="10"/>
        <v>0</v>
      </c>
      <c r="J105" s="30">
        <f t="shared" si="11"/>
        <v>0</v>
      </c>
      <c r="K105" s="29"/>
    </row>
    <row r="106" spans="1:11" ht="30" customHeight="1">
      <c r="A106" s="28" t="s">
        <v>956</v>
      </c>
      <c r="B106" s="29" t="s">
        <v>957</v>
      </c>
      <c r="C106" s="29" t="s">
        <v>4036</v>
      </c>
      <c r="D106" s="29" t="s">
        <v>767</v>
      </c>
      <c r="E106" s="29" t="s">
        <v>356</v>
      </c>
      <c r="F106" s="29" t="s">
        <v>351</v>
      </c>
      <c r="G106" s="50">
        <f t="shared" si="9"/>
        <v>0</v>
      </c>
      <c r="H106" s="5">
        <v>0</v>
      </c>
      <c r="I106" s="7">
        <f t="shared" si="10"/>
        <v>0</v>
      </c>
      <c r="J106" s="30">
        <f t="shared" si="11"/>
        <v>0</v>
      </c>
      <c r="K106" s="29"/>
    </row>
    <row r="107" spans="1:11" ht="30" customHeight="1">
      <c r="A107" s="28" t="s">
        <v>941</v>
      </c>
      <c r="B107" s="29" t="s">
        <v>942</v>
      </c>
      <c r="C107" s="29" t="s">
        <v>4036</v>
      </c>
      <c r="D107" s="29" t="s">
        <v>767</v>
      </c>
      <c r="E107" s="29" t="s">
        <v>356</v>
      </c>
      <c r="F107" s="29" t="s">
        <v>351</v>
      </c>
      <c r="G107" s="50">
        <f t="shared" si="9"/>
        <v>0</v>
      </c>
      <c r="H107" s="24">
        <v>0</v>
      </c>
      <c r="I107" s="7">
        <f t="shared" si="10"/>
        <v>0</v>
      </c>
      <c r="J107" s="30">
        <f t="shared" si="11"/>
        <v>0</v>
      </c>
      <c r="K107" s="29"/>
    </row>
    <row r="108" spans="1:11" ht="30" customHeight="1">
      <c r="A108" s="28" t="s">
        <v>986</v>
      </c>
      <c r="B108" s="29" t="s">
        <v>987</v>
      </c>
      <c r="C108" s="29" t="s">
        <v>4036</v>
      </c>
      <c r="D108" s="29" t="s">
        <v>767</v>
      </c>
      <c r="E108" s="29" t="s">
        <v>356</v>
      </c>
      <c r="F108" s="29" t="s">
        <v>351</v>
      </c>
      <c r="G108" s="50">
        <f t="shared" si="9"/>
        <v>0</v>
      </c>
      <c r="H108" s="24">
        <v>0</v>
      </c>
      <c r="I108" s="7">
        <f t="shared" si="10"/>
        <v>0</v>
      </c>
      <c r="J108" s="30">
        <f t="shared" si="11"/>
        <v>0</v>
      </c>
      <c r="K108" s="29"/>
    </row>
    <row r="109" spans="1:11" ht="30" customHeight="1">
      <c r="A109" s="28" t="s">
        <v>998</v>
      </c>
      <c r="B109" s="29" t="s">
        <v>999</v>
      </c>
      <c r="C109" s="29" t="s">
        <v>4036</v>
      </c>
      <c r="D109" s="29" t="s">
        <v>767</v>
      </c>
      <c r="E109" s="29" t="s">
        <v>356</v>
      </c>
      <c r="F109" s="29" t="s">
        <v>351</v>
      </c>
      <c r="G109" s="50">
        <f t="shared" si="9"/>
        <v>0</v>
      </c>
      <c r="H109" s="5">
        <v>0</v>
      </c>
      <c r="I109" s="7">
        <f t="shared" si="10"/>
        <v>0</v>
      </c>
      <c r="J109" s="30">
        <f t="shared" si="11"/>
        <v>0</v>
      </c>
      <c r="K109" s="29"/>
    </row>
    <row r="110" spans="1:11" ht="30" customHeight="1">
      <c r="A110" s="28" t="s">
        <v>970</v>
      </c>
      <c r="B110" s="29" t="s">
        <v>971</v>
      </c>
      <c r="C110" s="29" t="s">
        <v>4036</v>
      </c>
      <c r="D110" s="29" t="s">
        <v>767</v>
      </c>
      <c r="E110" s="29" t="s">
        <v>356</v>
      </c>
      <c r="F110" s="29" t="s">
        <v>351</v>
      </c>
      <c r="G110" s="50">
        <f t="shared" si="9"/>
        <v>0</v>
      </c>
      <c r="H110" s="24">
        <v>0</v>
      </c>
      <c r="I110" s="7">
        <f t="shared" si="10"/>
        <v>0</v>
      </c>
      <c r="J110" s="30">
        <f t="shared" si="11"/>
        <v>0</v>
      </c>
      <c r="K110" s="29"/>
    </row>
    <row r="111" spans="1:11" ht="30" customHeight="1">
      <c r="A111" s="28" t="s">
        <v>996</v>
      </c>
      <c r="B111" s="29" t="s">
        <v>997</v>
      </c>
      <c r="C111" s="29" t="s">
        <v>4036</v>
      </c>
      <c r="D111" s="29" t="s">
        <v>767</v>
      </c>
      <c r="E111" s="29" t="s">
        <v>356</v>
      </c>
      <c r="F111" s="29" t="s">
        <v>351</v>
      </c>
      <c r="G111" s="50">
        <f t="shared" si="9"/>
        <v>0</v>
      </c>
      <c r="H111" s="5">
        <v>0</v>
      </c>
      <c r="I111" s="7">
        <f t="shared" si="10"/>
        <v>0</v>
      </c>
      <c r="J111" s="30">
        <f t="shared" si="11"/>
        <v>0</v>
      </c>
      <c r="K111" s="29"/>
    </row>
    <row r="112" spans="1:11" ht="30" customHeight="1">
      <c r="A112" s="28" t="s">
        <v>961</v>
      </c>
      <c r="B112" s="29" t="s">
        <v>962</v>
      </c>
      <c r="C112" s="29" t="s">
        <v>4036</v>
      </c>
      <c r="D112" s="29" t="s">
        <v>767</v>
      </c>
      <c r="E112" s="29" t="s">
        <v>356</v>
      </c>
      <c r="F112" s="29" t="s">
        <v>351</v>
      </c>
      <c r="G112" s="50">
        <f t="shared" si="9"/>
        <v>0</v>
      </c>
      <c r="H112" s="24">
        <v>0</v>
      </c>
      <c r="I112" s="7">
        <f t="shared" si="10"/>
        <v>0</v>
      </c>
      <c r="J112" s="30">
        <f t="shared" si="11"/>
        <v>0</v>
      </c>
      <c r="K112" s="29"/>
    </row>
    <row r="113" spans="1:11" ht="30" customHeight="1">
      <c r="A113" s="28" t="s">
        <v>954</v>
      </c>
      <c r="B113" s="29" t="s">
        <v>955</v>
      </c>
      <c r="C113" s="29" t="s">
        <v>4036</v>
      </c>
      <c r="D113" s="29" t="s">
        <v>767</v>
      </c>
      <c r="E113" s="29" t="s">
        <v>356</v>
      </c>
      <c r="F113" s="29" t="s">
        <v>351</v>
      </c>
      <c r="G113" s="50">
        <f t="shared" si="9"/>
        <v>0</v>
      </c>
      <c r="H113" s="5">
        <v>0</v>
      </c>
      <c r="I113" s="7">
        <f t="shared" si="10"/>
        <v>0</v>
      </c>
      <c r="J113" s="30">
        <f t="shared" si="11"/>
        <v>0</v>
      </c>
      <c r="K113" s="29"/>
    </row>
    <row r="114" spans="1:11" ht="30" customHeight="1">
      <c r="A114" s="28" t="s">
        <v>974</v>
      </c>
      <c r="B114" s="29" t="s">
        <v>975</v>
      </c>
      <c r="C114" s="29" t="s">
        <v>4036</v>
      </c>
      <c r="D114" s="29" t="s">
        <v>767</v>
      </c>
      <c r="E114" s="29" t="s">
        <v>356</v>
      </c>
      <c r="F114" s="29" t="s">
        <v>351</v>
      </c>
      <c r="G114" s="50">
        <f t="shared" si="9"/>
        <v>0</v>
      </c>
      <c r="H114" s="24">
        <v>0</v>
      </c>
      <c r="I114" s="7">
        <f t="shared" si="10"/>
        <v>0</v>
      </c>
      <c r="J114" s="30">
        <f t="shared" si="11"/>
        <v>0</v>
      </c>
      <c r="K114" s="29"/>
    </row>
    <row r="115" spans="1:11" ht="30" customHeight="1">
      <c r="A115" s="28" t="s">
        <v>1000</v>
      </c>
      <c r="B115" s="29" t="s">
        <v>1001</v>
      </c>
      <c r="C115" s="29" t="s">
        <v>4036</v>
      </c>
      <c r="D115" s="29" t="s">
        <v>767</v>
      </c>
      <c r="E115" s="29" t="s">
        <v>356</v>
      </c>
      <c r="F115" s="29" t="s">
        <v>351</v>
      </c>
      <c r="G115" s="50">
        <f t="shared" si="9"/>
        <v>0</v>
      </c>
      <c r="H115" s="5">
        <v>0</v>
      </c>
      <c r="I115" s="7">
        <f t="shared" si="10"/>
        <v>0</v>
      </c>
      <c r="J115" s="30">
        <f t="shared" si="11"/>
        <v>0</v>
      </c>
      <c r="K115" s="29"/>
    </row>
    <row r="116" spans="1:11" ht="30" customHeight="1">
      <c r="A116" s="28" t="s">
        <v>968</v>
      </c>
      <c r="B116" s="29" t="s">
        <v>969</v>
      </c>
      <c r="C116" s="29" t="s">
        <v>4036</v>
      </c>
      <c r="D116" s="29" t="s">
        <v>767</v>
      </c>
      <c r="E116" s="29" t="s">
        <v>356</v>
      </c>
      <c r="F116" s="29" t="s">
        <v>351</v>
      </c>
      <c r="G116" s="50">
        <f t="shared" si="9"/>
        <v>0</v>
      </c>
      <c r="H116" s="5">
        <v>0</v>
      </c>
      <c r="I116" s="7">
        <f t="shared" si="10"/>
        <v>0</v>
      </c>
      <c r="J116" s="30">
        <f t="shared" si="11"/>
        <v>0</v>
      </c>
      <c r="K116" s="29"/>
    </row>
    <row r="117" spans="1:11" ht="30" customHeight="1">
      <c r="A117" s="28" t="s">
        <v>966</v>
      </c>
      <c r="B117" s="29" t="s">
        <v>967</v>
      </c>
      <c r="C117" s="29" t="s">
        <v>4036</v>
      </c>
      <c r="D117" s="29" t="s">
        <v>767</v>
      </c>
      <c r="E117" s="29" t="s">
        <v>356</v>
      </c>
      <c r="F117" s="29" t="s">
        <v>351</v>
      </c>
      <c r="G117" s="50">
        <f t="shared" si="9"/>
        <v>0</v>
      </c>
      <c r="H117" s="5">
        <v>0</v>
      </c>
      <c r="I117" s="7">
        <f t="shared" si="10"/>
        <v>0</v>
      </c>
      <c r="J117" s="30">
        <f t="shared" si="11"/>
        <v>0</v>
      </c>
      <c r="K117" s="29"/>
    </row>
    <row r="118" spans="1:11" ht="30" customHeight="1">
      <c r="A118" s="28" t="s">
        <v>992</v>
      </c>
      <c r="B118" s="29" t="s">
        <v>993</v>
      </c>
      <c r="C118" s="29" t="s">
        <v>4036</v>
      </c>
      <c r="D118" s="29" t="s">
        <v>767</v>
      </c>
      <c r="E118" s="29" t="s">
        <v>356</v>
      </c>
      <c r="F118" s="29" t="s">
        <v>351</v>
      </c>
      <c r="G118" s="50">
        <f t="shared" si="9"/>
        <v>0</v>
      </c>
      <c r="H118" s="5">
        <v>0</v>
      </c>
      <c r="I118" s="7">
        <f t="shared" si="10"/>
        <v>0</v>
      </c>
      <c r="J118" s="30">
        <f t="shared" si="11"/>
        <v>0</v>
      </c>
      <c r="K118" s="29"/>
    </row>
    <row r="119" spans="1:11" ht="30" customHeight="1">
      <c r="A119" s="28" t="s">
        <v>980</v>
      </c>
      <c r="B119" s="29" t="s">
        <v>981</v>
      </c>
      <c r="C119" s="29" t="s">
        <v>4036</v>
      </c>
      <c r="D119" s="29" t="s">
        <v>767</v>
      </c>
      <c r="E119" s="29" t="s">
        <v>356</v>
      </c>
      <c r="F119" s="29" t="s">
        <v>351</v>
      </c>
      <c r="G119" s="50">
        <f t="shared" si="9"/>
        <v>0</v>
      </c>
      <c r="H119" s="5">
        <v>0</v>
      </c>
      <c r="I119" s="7">
        <f t="shared" si="10"/>
        <v>0</v>
      </c>
      <c r="J119" s="30">
        <f t="shared" si="11"/>
        <v>0</v>
      </c>
      <c r="K119" s="29"/>
    </row>
    <row r="120" spans="1:11" ht="30" customHeight="1">
      <c r="A120" s="28" t="s">
        <v>952</v>
      </c>
      <c r="B120" s="29" t="s">
        <v>953</v>
      </c>
      <c r="C120" s="29" t="s">
        <v>4036</v>
      </c>
      <c r="D120" s="29" t="s">
        <v>767</v>
      </c>
      <c r="E120" s="29" t="s">
        <v>356</v>
      </c>
      <c r="F120" s="29" t="s">
        <v>351</v>
      </c>
      <c r="G120" s="50">
        <f t="shared" si="9"/>
        <v>0</v>
      </c>
      <c r="H120" s="5">
        <v>0</v>
      </c>
      <c r="I120" s="7">
        <f t="shared" si="10"/>
        <v>0</v>
      </c>
      <c r="J120" s="30">
        <f t="shared" si="11"/>
        <v>0</v>
      </c>
      <c r="K120" s="29"/>
    </row>
    <row r="121" spans="1:11" ht="30" customHeight="1">
      <c r="A121" s="28" t="s">
        <v>943</v>
      </c>
      <c r="B121" s="29" t="s">
        <v>944</v>
      </c>
      <c r="C121" s="29" t="s">
        <v>4036</v>
      </c>
      <c r="D121" s="29" t="s">
        <v>767</v>
      </c>
      <c r="E121" s="29" t="s">
        <v>356</v>
      </c>
      <c r="F121" s="29" t="s">
        <v>351</v>
      </c>
      <c r="G121" s="50">
        <f t="shared" si="9"/>
        <v>0</v>
      </c>
      <c r="H121" s="24">
        <v>0</v>
      </c>
      <c r="I121" s="7">
        <f t="shared" si="10"/>
        <v>0</v>
      </c>
      <c r="J121" s="30">
        <f t="shared" si="11"/>
        <v>0</v>
      </c>
      <c r="K121" s="29"/>
    </row>
    <row r="122" spans="1:11" ht="30" customHeight="1">
      <c r="A122" s="28" t="s">
        <v>994</v>
      </c>
      <c r="B122" s="29" t="s">
        <v>995</v>
      </c>
      <c r="C122" s="29" t="s">
        <v>4036</v>
      </c>
      <c r="D122" s="29" t="s">
        <v>767</v>
      </c>
      <c r="E122" s="29" t="s">
        <v>356</v>
      </c>
      <c r="F122" s="29" t="s">
        <v>351</v>
      </c>
      <c r="G122" s="50">
        <f t="shared" si="9"/>
        <v>0</v>
      </c>
      <c r="H122" s="24">
        <v>0</v>
      </c>
      <c r="I122" s="7">
        <f t="shared" si="10"/>
        <v>0</v>
      </c>
      <c r="J122" s="30">
        <f t="shared" si="11"/>
        <v>0</v>
      </c>
      <c r="K122" s="29"/>
    </row>
    <row r="123" spans="1:11" ht="30" customHeight="1">
      <c r="A123" s="28" t="s">
        <v>982</v>
      </c>
      <c r="B123" s="29" t="s">
        <v>983</v>
      </c>
      <c r="C123" s="29" t="s">
        <v>4036</v>
      </c>
      <c r="D123" s="29" t="s">
        <v>767</v>
      </c>
      <c r="E123" s="29" t="s">
        <v>356</v>
      </c>
      <c r="F123" s="29" t="s">
        <v>351</v>
      </c>
      <c r="G123" s="50">
        <f t="shared" si="9"/>
        <v>0</v>
      </c>
      <c r="H123" s="5">
        <v>0</v>
      </c>
      <c r="I123" s="7">
        <f t="shared" si="10"/>
        <v>0</v>
      </c>
      <c r="J123" s="30">
        <f t="shared" si="11"/>
        <v>0</v>
      </c>
      <c r="K123" s="29"/>
    </row>
    <row r="124" spans="1:11" ht="30" customHeight="1">
      <c r="A124" s="28" t="s">
        <v>2575</v>
      </c>
      <c r="B124" s="29" t="s">
        <v>965</v>
      </c>
      <c r="C124" s="29" t="s">
        <v>4036</v>
      </c>
      <c r="D124" s="29" t="s">
        <v>767</v>
      </c>
      <c r="E124" s="29" t="s">
        <v>356</v>
      </c>
      <c r="F124" s="29" t="s">
        <v>351</v>
      </c>
      <c r="G124" s="50">
        <f t="shared" si="9"/>
        <v>0</v>
      </c>
      <c r="H124" s="5">
        <v>0</v>
      </c>
      <c r="I124" s="7">
        <f t="shared" si="10"/>
        <v>0</v>
      </c>
      <c r="J124" s="30">
        <f t="shared" si="11"/>
        <v>0</v>
      </c>
      <c r="K124" s="29"/>
    </row>
    <row r="125" spans="1:11" ht="30" customHeight="1">
      <c r="A125" s="28" t="s">
        <v>945</v>
      </c>
      <c r="B125" s="29" t="s">
        <v>946</v>
      </c>
      <c r="C125" s="29" t="s">
        <v>4036</v>
      </c>
      <c r="D125" s="29" t="s">
        <v>767</v>
      </c>
      <c r="E125" s="29" t="s">
        <v>356</v>
      </c>
      <c r="F125" s="29" t="s">
        <v>351</v>
      </c>
      <c r="G125" s="50">
        <f t="shared" si="9"/>
        <v>0</v>
      </c>
      <c r="H125" s="5">
        <v>0</v>
      </c>
      <c r="I125" s="7">
        <f t="shared" si="10"/>
        <v>0</v>
      </c>
      <c r="J125" s="30">
        <f t="shared" si="11"/>
        <v>0</v>
      </c>
      <c r="K125" s="29"/>
    </row>
    <row r="126" spans="1:11" ht="30" customHeight="1">
      <c r="A126" s="28" t="s">
        <v>959</v>
      </c>
      <c r="B126" s="29" t="s">
        <v>960</v>
      </c>
      <c r="C126" s="29" t="s">
        <v>4036</v>
      </c>
      <c r="D126" s="29" t="s">
        <v>767</v>
      </c>
      <c r="E126" s="29" t="s">
        <v>356</v>
      </c>
      <c r="F126" s="29" t="s">
        <v>351</v>
      </c>
      <c r="G126" s="50">
        <f t="shared" si="9"/>
        <v>0</v>
      </c>
      <c r="H126" s="5">
        <v>0</v>
      </c>
      <c r="I126" s="7">
        <f t="shared" si="10"/>
        <v>0</v>
      </c>
      <c r="J126" s="30">
        <f t="shared" si="11"/>
        <v>0</v>
      </c>
      <c r="K126" s="29"/>
    </row>
    <row r="127" spans="1:11" ht="30" customHeight="1">
      <c r="A127" s="28" t="s">
        <v>972</v>
      </c>
      <c r="B127" s="29" t="s">
        <v>973</v>
      </c>
      <c r="C127" s="29" t="s">
        <v>4036</v>
      </c>
      <c r="D127" s="29" t="s">
        <v>767</v>
      </c>
      <c r="E127" s="29" t="s">
        <v>356</v>
      </c>
      <c r="F127" s="29" t="s">
        <v>351</v>
      </c>
      <c r="G127" s="50">
        <f t="shared" si="9"/>
        <v>0</v>
      </c>
      <c r="H127" s="5">
        <v>0</v>
      </c>
      <c r="I127" s="7">
        <f t="shared" si="10"/>
        <v>0</v>
      </c>
      <c r="J127" s="30">
        <f t="shared" si="11"/>
        <v>0</v>
      </c>
      <c r="K127" s="29"/>
    </row>
    <row r="128" spans="1:11" ht="30" customHeight="1">
      <c r="A128" s="28" t="s">
        <v>976</v>
      </c>
      <c r="B128" s="29" t="s">
        <v>977</v>
      </c>
      <c r="C128" s="29" t="s">
        <v>4036</v>
      </c>
      <c r="D128" s="29" t="s">
        <v>767</v>
      </c>
      <c r="E128" s="29" t="s">
        <v>356</v>
      </c>
      <c r="F128" s="29" t="s">
        <v>351</v>
      </c>
      <c r="G128" s="50">
        <f t="shared" si="9"/>
        <v>0</v>
      </c>
      <c r="H128" s="5">
        <v>0</v>
      </c>
      <c r="I128" s="7">
        <f t="shared" si="10"/>
        <v>0</v>
      </c>
      <c r="J128" s="30">
        <f t="shared" si="11"/>
        <v>0</v>
      </c>
      <c r="K128" s="29"/>
    </row>
    <row r="129" spans="1:11" ht="30" customHeight="1">
      <c r="A129" s="28" t="s">
        <v>1004</v>
      </c>
      <c r="B129" s="29" t="s">
        <v>1005</v>
      </c>
      <c r="C129" s="29" t="s">
        <v>4036</v>
      </c>
      <c r="D129" s="29" t="s">
        <v>767</v>
      </c>
      <c r="E129" s="29" t="s">
        <v>356</v>
      </c>
      <c r="F129" s="29" t="s">
        <v>351</v>
      </c>
      <c r="G129" s="50">
        <f t="shared" si="9"/>
        <v>0</v>
      </c>
      <c r="H129" s="24">
        <v>0</v>
      </c>
      <c r="I129" s="7">
        <f t="shared" si="10"/>
        <v>0</v>
      </c>
      <c r="J129" s="30">
        <f t="shared" si="11"/>
        <v>0</v>
      </c>
      <c r="K129" s="29"/>
    </row>
  </sheetData>
  <phoneticPr fontId="2" type="noConversion"/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>
  <dimension ref="A1:M19"/>
  <sheetViews>
    <sheetView workbookViewId="0">
      <selection activeCell="N16" sqref="N16"/>
    </sheetView>
  </sheetViews>
  <sheetFormatPr defaultRowHeight="30" customHeight="1"/>
  <cols>
    <col min="1" max="1" width="9" style="16"/>
    <col min="2" max="2" width="18.875" style="16" customWidth="1"/>
    <col min="3" max="3" width="15.875" style="16" customWidth="1"/>
    <col min="4" max="4" width="14" style="16" customWidth="1"/>
    <col min="5" max="5" width="4.375" style="16" customWidth="1"/>
    <col min="6" max="7" width="9" style="16"/>
    <col min="8" max="8" width="9" style="31"/>
    <col min="9" max="12" width="9" style="16"/>
    <col min="13" max="13" width="11.875" style="16" customWidth="1"/>
  </cols>
  <sheetData>
    <row r="1" spans="1:13" ht="30" customHeight="1" thickBot="1">
      <c r="A1" s="46" t="s">
        <v>340</v>
      </c>
      <c r="B1" s="47" t="s">
        <v>341</v>
      </c>
      <c r="C1" s="47" t="s">
        <v>342</v>
      </c>
      <c r="D1" s="47" t="s">
        <v>343</v>
      </c>
      <c r="E1" s="47" t="s">
        <v>344</v>
      </c>
      <c r="F1" s="47" t="s">
        <v>1778</v>
      </c>
      <c r="G1" s="4" t="s">
        <v>1779</v>
      </c>
      <c r="H1" s="4" t="s">
        <v>1780</v>
      </c>
      <c r="I1" s="44" t="s">
        <v>1781</v>
      </c>
      <c r="J1" s="2" t="s">
        <v>1783</v>
      </c>
      <c r="K1" s="2" t="s">
        <v>1784</v>
      </c>
    </row>
    <row r="2" spans="1:13" ht="30" customHeight="1">
      <c r="A2" s="28" t="s">
        <v>1662</v>
      </c>
      <c r="B2" s="29" t="s">
        <v>1663</v>
      </c>
      <c r="C2" s="29" t="s">
        <v>4036</v>
      </c>
      <c r="D2" s="29" t="s">
        <v>1661</v>
      </c>
      <c r="E2" s="29" t="s">
        <v>352</v>
      </c>
      <c r="F2" s="29" t="s">
        <v>2689</v>
      </c>
      <c r="G2" s="11">
        <f t="shared" ref="G2:G19" si="0">F2*30%</f>
        <v>20.024999999999999</v>
      </c>
      <c r="H2" s="5">
        <v>83</v>
      </c>
      <c r="I2" s="7">
        <f t="shared" ref="I2:I19" si="1">H2*0.7</f>
        <v>58.099999999999994</v>
      </c>
      <c r="J2" s="30">
        <f t="shared" ref="J2:J19" si="2">G2+I2</f>
        <v>78.125</v>
      </c>
      <c r="K2" s="29">
        <v>1</v>
      </c>
    </row>
    <row r="3" spans="1:13" ht="30" customHeight="1">
      <c r="A3" s="28" t="s">
        <v>1679</v>
      </c>
      <c r="B3" s="29" t="s">
        <v>1680</v>
      </c>
      <c r="C3" s="29" t="s">
        <v>4036</v>
      </c>
      <c r="D3" s="29" t="s">
        <v>1661</v>
      </c>
      <c r="E3" s="29" t="s">
        <v>352</v>
      </c>
      <c r="F3" s="29" t="s">
        <v>452</v>
      </c>
      <c r="G3" s="11">
        <f t="shared" si="0"/>
        <v>17.55</v>
      </c>
      <c r="H3" s="5">
        <v>81</v>
      </c>
      <c r="I3" s="7">
        <f t="shared" si="1"/>
        <v>56.699999999999996</v>
      </c>
      <c r="J3" s="30">
        <f t="shared" si="2"/>
        <v>74.25</v>
      </c>
      <c r="K3" s="29">
        <v>2</v>
      </c>
    </row>
    <row r="4" spans="1:13" ht="30" customHeight="1">
      <c r="A4" s="28" t="s">
        <v>3980</v>
      </c>
      <c r="B4" s="29" t="s">
        <v>1668</v>
      </c>
      <c r="C4" s="29" t="s">
        <v>4036</v>
      </c>
      <c r="D4" s="29" t="s">
        <v>1661</v>
      </c>
      <c r="E4" s="29" t="s">
        <v>352</v>
      </c>
      <c r="F4" s="29" t="s">
        <v>493</v>
      </c>
      <c r="G4" s="11">
        <f t="shared" si="0"/>
        <v>18.75</v>
      </c>
      <c r="H4" s="5">
        <v>76</v>
      </c>
      <c r="I4" s="7">
        <f t="shared" si="1"/>
        <v>53.199999999999996</v>
      </c>
      <c r="J4" s="30">
        <f t="shared" si="2"/>
        <v>71.949999999999989</v>
      </c>
      <c r="K4" s="29">
        <v>3</v>
      </c>
    </row>
    <row r="5" spans="1:13" ht="30" customHeight="1">
      <c r="A5" s="28" t="s">
        <v>1664</v>
      </c>
      <c r="B5" s="29" t="s">
        <v>1665</v>
      </c>
      <c r="C5" s="29" t="s">
        <v>4036</v>
      </c>
      <c r="D5" s="29" t="s">
        <v>1661</v>
      </c>
      <c r="E5" s="29" t="s">
        <v>352</v>
      </c>
      <c r="F5" s="29" t="s">
        <v>376</v>
      </c>
      <c r="G5" s="11">
        <f t="shared" si="0"/>
        <v>19.8</v>
      </c>
      <c r="H5" s="5">
        <v>71</v>
      </c>
      <c r="I5" s="7">
        <f t="shared" si="1"/>
        <v>49.699999999999996</v>
      </c>
      <c r="J5" s="30">
        <f t="shared" si="2"/>
        <v>69.5</v>
      </c>
      <c r="K5" s="29">
        <v>4</v>
      </c>
    </row>
    <row r="6" spans="1:13" ht="30" customHeight="1">
      <c r="A6" s="28" t="s">
        <v>1675</v>
      </c>
      <c r="B6" s="29" t="s">
        <v>1676</v>
      </c>
      <c r="C6" s="29" t="s">
        <v>4036</v>
      </c>
      <c r="D6" s="29" t="s">
        <v>1661</v>
      </c>
      <c r="E6" s="29" t="s">
        <v>352</v>
      </c>
      <c r="F6" s="29" t="s">
        <v>2052</v>
      </c>
      <c r="G6" s="11">
        <f t="shared" si="0"/>
        <v>17.925000000000001</v>
      </c>
      <c r="H6" s="5">
        <v>72</v>
      </c>
      <c r="I6" s="7">
        <f t="shared" si="1"/>
        <v>50.4</v>
      </c>
      <c r="J6" s="30">
        <f t="shared" si="2"/>
        <v>68.325000000000003</v>
      </c>
      <c r="K6" s="29">
        <v>5</v>
      </c>
    </row>
    <row r="7" spans="1:13" ht="30" customHeight="1">
      <c r="A7" s="28" t="s">
        <v>1669</v>
      </c>
      <c r="B7" s="29" t="s">
        <v>1670</v>
      </c>
      <c r="C7" s="29" t="s">
        <v>4036</v>
      </c>
      <c r="D7" s="29" t="s">
        <v>1661</v>
      </c>
      <c r="E7" s="29" t="s">
        <v>352</v>
      </c>
      <c r="F7" s="29" t="s">
        <v>2091</v>
      </c>
      <c r="G7" s="11">
        <f t="shared" si="0"/>
        <v>18.524999999999999</v>
      </c>
      <c r="H7" s="5">
        <v>70</v>
      </c>
      <c r="I7" s="7">
        <f t="shared" si="1"/>
        <v>49</v>
      </c>
      <c r="J7" s="30">
        <f t="shared" si="2"/>
        <v>67.525000000000006</v>
      </c>
      <c r="K7" s="29">
        <v>6</v>
      </c>
    </row>
    <row r="8" spans="1:13" ht="30" customHeight="1">
      <c r="A8" s="28" t="s">
        <v>1666</v>
      </c>
      <c r="B8" s="29" t="s">
        <v>1667</v>
      </c>
      <c r="C8" s="29" t="s">
        <v>4036</v>
      </c>
      <c r="D8" s="29" t="s">
        <v>1661</v>
      </c>
      <c r="E8" s="29" t="s">
        <v>352</v>
      </c>
      <c r="F8" s="29" t="s">
        <v>483</v>
      </c>
      <c r="G8" s="11">
        <f t="shared" si="0"/>
        <v>19.649999999999999</v>
      </c>
      <c r="H8" s="5">
        <v>66</v>
      </c>
      <c r="I8" s="7">
        <f t="shared" si="1"/>
        <v>46.199999999999996</v>
      </c>
      <c r="J8" s="30">
        <f t="shared" si="2"/>
        <v>65.849999999999994</v>
      </c>
      <c r="K8" s="29">
        <v>7</v>
      </c>
      <c r="L8" s="56"/>
      <c r="M8" s="56"/>
    </row>
    <row r="9" spans="1:13" ht="30" customHeight="1">
      <c r="A9" s="28" t="s">
        <v>1659</v>
      </c>
      <c r="B9" s="29" t="s">
        <v>1660</v>
      </c>
      <c r="C9" s="29" t="s">
        <v>4036</v>
      </c>
      <c r="D9" s="29" t="s">
        <v>1661</v>
      </c>
      <c r="E9" s="29" t="s">
        <v>352</v>
      </c>
      <c r="F9" s="29" t="s">
        <v>433</v>
      </c>
      <c r="G9" s="11">
        <f t="shared" si="0"/>
        <v>20.925000000000001</v>
      </c>
      <c r="H9" s="5">
        <v>63</v>
      </c>
      <c r="I9" s="7">
        <f t="shared" si="1"/>
        <v>44.099999999999994</v>
      </c>
      <c r="J9" s="30">
        <f t="shared" si="2"/>
        <v>65.024999999999991</v>
      </c>
      <c r="K9" s="29">
        <v>8</v>
      </c>
    </row>
    <row r="10" spans="1:13" ht="30" customHeight="1">
      <c r="A10" s="28" t="s">
        <v>1685</v>
      </c>
      <c r="B10" s="29" t="s">
        <v>1686</v>
      </c>
      <c r="C10" s="29" t="s">
        <v>4036</v>
      </c>
      <c r="D10" s="29" t="s">
        <v>1661</v>
      </c>
      <c r="E10" s="29" t="s">
        <v>352</v>
      </c>
      <c r="F10" s="29" t="s">
        <v>3002</v>
      </c>
      <c r="G10" s="11">
        <f t="shared" si="0"/>
        <v>15.45</v>
      </c>
      <c r="H10" s="5">
        <v>68</v>
      </c>
      <c r="I10" s="7">
        <f t="shared" si="1"/>
        <v>47.599999999999994</v>
      </c>
      <c r="J10" s="30">
        <f t="shared" si="2"/>
        <v>63.05</v>
      </c>
      <c r="K10" s="29">
        <v>9</v>
      </c>
    </row>
    <row r="11" spans="1:13" ht="30" customHeight="1">
      <c r="A11" s="28" t="s">
        <v>1687</v>
      </c>
      <c r="B11" s="29" t="s">
        <v>1688</v>
      </c>
      <c r="C11" s="29" t="s">
        <v>4036</v>
      </c>
      <c r="D11" s="29" t="s">
        <v>1661</v>
      </c>
      <c r="E11" s="29" t="s">
        <v>352</v>
      </c>
      <c r="F11" s="29" t="s">
        <v>1828</v>
      </c>
      <c r="G11" s="11">
        <f t="shared" si="0"/>
        <v>15.149999999999999</v>
      </c>
      <c r="H11" s="5">
        <v>65</v>
      </c>
      <c r="I11" s="7">
        <f t="shared" si="1"/>
        <v>45.5</v>
      </c>
      <c r="J11" s="30">
        <f t="shared" si="2"/>
        <v>60.65</v>
      </c>
      <c r="K11" s="29">
        <v>10</v>
      </c>
    </row>
    <row r="12" spans="1:13" ht="30" customHeight="1">
      <c r="A12" s="28" t="s">
        <v>1673</v>
      </c>
      <c r="B12" s="29" t="s">
        <v>1674</v>
      </c>
      <c r="C12" s="29" t="s">
        <v>4036</v>
      </c>
      <c r="D12" s="29" t="s">
        <v>1661</v>
      </c>
      <c r="E12" s="29" t="s">
        <v>352</v>
      </c>
      <c r="F12" s="29" t="s">
        <v>2360</v>
      </c>
      <c r="G12" s="11">
        <f t="shared" si="0"/>
        <v>18.224999999999998</v>
      </c>
      <c r="H12" s="5">
        <v>57</v>
      </c>
      <c r="I12" s="7">
        <f t="shared" si="1"/>
        <v>39.9</v>
      </c>
      <c r="J12" s="30">
        <f t="shared" si="2"/>
        <v>58.125</v>
      </c>
      <c r="K12" s="29">
        <v>11</v>
      </c>
    </row>
    <row r="13" spans="1:13" ht="30" customHeight="1">
      <c r="A13" s="28" t="s">
        <v>1683</v>
      </c>
      <c r="B13" s="29" t="s">
        <v>1684</v>
      </c>
      <c r="C13" s="29" t="s">
        <v>4036</v>
      </c>
      <c r="D13" s="29" t="s">
        <v>1661</v>
      </c>
      <c r="E13" s="29" t="s">
        <v>352</v>
      </c>
      <c r="F13" s="29" t="s">
        <v>415</v>
      </c>
      <c r="G13" s="11">
        <f t="shared" si="0"/>
        <v>17.25</v>
      </c>
      <c r="H13" s="5">
        <v>46</v>
      </c>
      <c r="I13" s="7">
        <f t="shared" si="1"/>
        <v>32.199999999999996</v>
      </c>
      <c r="J13" s="30">
        <f t="shared" si="2"/>
        <v>49.449999999999996</v>
      </c>
      <c r="K13" s="29">
        <v>12</v>
      </c>
    </row>
    <row r="14" spans="1:13" ht="30" customHeight="1">
      <c r="A14" s="28" t="s">
        <v>1689</v>
      </c>
      <c r="B14" s="29" t="s">
        <v>1690</v>
      </c>
      <c r="C14" s="29" t="s">
        <v>4036</v>
      </c>
      <c r="D14" s="29" t="s">
        <v>1661</v>
      </c>
      <c r="E14" s="29" t="s">
        <v>352</v>
      </c>
      <c r="F14" s="29" t="s">
        <v>351</v>
      </c>
      <c r="G14" s="11">
        <f t="shared" si="0"/>
        <v>0</v>
      </c>
      <c r="H14" s="5">
        <v>31</v>
      </c>
      <c r="I14" s="7">
        <f t="shared" si="1"/>
        <v>21.7</v>
      </c>
      <c r="J14" s="30">
        <f t="shared" si="2"/>
        <v>21.7</v>
      </c>
      <c r="K14" s="29">
        <v>13</v>
      </c>
    </row>
    <row r="15" spans="1:13" ht="30" customHeight="1">
      <c r="A15" s="28" t="s">
        <v>1671</v>
      </c>
      <c r="B15" s="29" t="s">
        <v>1672</v>
      </c>
      <c r="C15" s="29" t="s">
        <v>4036</v>
      </c>
      <c r="D15" s="29" t="s">
        <v>1661</v>
      </c>
      <c r="E15" s="29" t="s">
        <v>352</v>
      </c>
      <c r="F15" s="29" t="s">
        <v>496</v>
      </c>
      <c r="G15" s="11">
        <f t="shared" si="0"/>
        <v>18.375</v>
      </c>
      <c r="H15" s="5">
        <v>0</v>
      </c>
      <c r="I15" s="7">
        <f t="shared" si="1"/>
        <v>0</v>
      </c>
      <c r="J15" s="30">
        <f t="shared" si="2"/>
        <v>18.375</v>
      </c>
      <c r="K15" s="29">
        <v>14</v>
      </c>
    </row>
    <row r="16" spans="1:13" ht="30" customHeight="1">
      <c r="A16" s="51" t="s">
        <v>1677</v>
      </c>
      <c r="B16" s="43" t="s">
        <v>1678</v>
      </c>
      <c r="C16" s="43" t="s">
        <v>4036</v>
      </c>
      <c r="D16" s="43" t="s">
        <v>1661</v>
      </c>
      <c r="E16" s="43" t="s">
        <v>352</v>
      </c>
      <c r="F16" s="43" t="s">
        <v>409</v>
      </c>
      <c r="G16" s="52">
        <f t="shared" si="0"/>
        <v>17.7</v>
      </c>
      <c r="H16" s="53">
        <v>0</v>
      </c>
      <c r="I16" s="54">
        <f t="shared" si="1"/>
        <v>0</v>
      </c>
      <c r="J16" s="55">
        <f t="shared" si="2"/>
        <v>17.7</v>
      </c>
      <c r="K16" s="29">
        <v>15</v>
      </c>
    </row>
    <row r="17" spans="1:11" ht="30" customHeight="1">
      <c r="A17" s="28" t="s">
        <v>1681</v>
      </c>
      <c r="B17" s="29" t="s">
        <v>1682</v>
      </c>
      <c r="C17" s="29" t="s">
        <v>4036</v>
      </c>
      <c r="D17" s="29" t="s">
        <v>1661</v>
      </c>
      <c r="E17" s="29" t="s">
        <v>352</v>
      </c>
      <c r="F17" s="29" t="s">
        <v>415</v>
      </c>
      <c r="G17" s="11">
        <f t="shared" si="0"/>
        <v>17.25</v>
      </c>
      <c r="H17" s="5">
        <v>0</v>
      </c>
      <c r="I17" s="7">
        <f t="shared" si="1"/>
        <v>0</v>
      </c>
      <c r="J17" s="30">
        <f t="shared" si="2"/>
        <v>17.25</v>
      </c>
      <c r="K17" s="29">
        <v>16</v>
      </c>
    </row>
    <row r="18" spans="1:11" ht="30" customHeight="1">
      <c r="A18" s="28" t="s">
        <v>1691</v>
      </c>
      <c r="B18" s="29" t="s">
        <v>1692</v>
      </c>
      <c r="C18" s="29" t="s">
        <v>4036</v>
      </c>
      <c r="D18" s="29" t="s">
        <v>1661</v>
      </c>
      <c r="E18" s="29" t="s">
        <v>352</v>
      </c>
      <c r="F18" s="29" t="s">
        <v>351</v>
      </c>
      <c r="G18" s="11">
        <f t="shared" si="0"/>
        <v>0</v>
      </c>
      <c r="H18" s="5">
        <v>0</v>
      </c>
      <c r="I18" s="7">
        <f t="shared" si="1"/>
        <v>0</v>
      </c>
      <c r="J18" s="30">
        <f t="shared" si="2"/>
        <v>0</v>
      </c>
      <c r="K18" s="29"/>
    </row>
    <row r="19" spans="1:11" ht="30" customHeight="1">
      <c r="A19" s="28" t="s">
        <v>1693</v>
      </c>
      <c r="B19" s="29" t="s">
        <v>1694</v>
      </c>
      <c r="C19" s="29" t="s">
        <v>4036</v>
      </c>
      <c r="D19" s="29" t="s">
        <v>1661</v>
      </c>
      <c r="E19" s="29" t="s">
        <v>352</v>
      </c>
      <c r="F19" s="29" t="s">
        <v>351</v>
      </c>
      <c r="G19" s="11">
        <f t="shared" si="0"/>
        <v>0</v>
      </c>
      <c r="H19" s="5">
        <v>0</v>
      </c>
      <c r="I19" s="7">
        <f t="shared" si="1"/>
        <v>0</v>
      </c>
      <c r="J19" s="30">
        <f t="shared" si="2"/>
        <v>0</v>
      </c>
      <c r="K19" s="29"/>
    </row>
  </sheetData>
  <phoneticPr fontId="2" type="noConversion"/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>
  <dimension ref="A1:K93"/>
  <sheetViews>
    <sheetView workbookViewId="0">
      <selection activeCell="N5" sqref="N5"/>
    </sheetView>
  </sheetViews>
  <sheetFormatPr defaultRowHeight="30" customHeight="1"/>
  <cols>
    <col min="1" max="1" width="9" style="16"/>
    <col min="2" max="2" width="22" style="16" customWidth="1"/>
    <col min="3" max="3" width="14" style="16" customWidth="1"/>
    <col min="4" max="4" width="14.5" style="16" customWidth="1"/>
    <col min="5" max="5" width="5" style="16" customWidth="1"/>
    <col min="6" max="7" width="9" style="16"/>
    <col min="8" max="8" width="9" style="31"/>
    <col min="9" max="11" width="9" style="16"/>
  </cols>
  <sheetData>
    <row r="1" spans="1:11" ht="30" customHeight="1" thickBot="1">
      <c r="A1" s="46" t="s">
        <v>340</v>
      </c>
      <c r="B1" s="47" t="s">
        <v>341</v>
      </c>
      <c r="C1" s="47" t="s">
        <v>342</v>
      </c>
      <c r="D1" s="47" t="s">
        <v>343</v>
      </c>
      <c r="E1" s="47" t="s">
        <v>344</v>
      </c>
      <c r="F1" s="47" t="s">
        <v>1778</v>
      </c>
      <c r="G1" s="4" t="s">
        <v>1779</v>
      </c>
      <c r="H1" s="4" t="s">
        <v>1780</v>
      </c>
      <c r="I1" s="44" t="s">
        <v>1781</v>
      </c>
      <c r="J1" s="2" t="s">
        <v>1783</v>
      </c>
      <c r="K1" s="2" t="s">
        <v>1784</v>
      </c>
    </row>
    <row r="2" spans="1:11" ht="30" customHeight="1">
      <c r="A2" s="28" t="s">
        <v>2706</v>
      </c>
      <c r="B2" s="29" t="s">
        <v>1474</v>
      </c>
      <c r="C2" s="29" t="s">
        <v>4036</v>
      </c>
      <c r="D2" s="29" t="s">
        <v>1475</v>
      </c>
      <c r="E2" s="29" t="s">
        <v>363</v>
      </c>
      <c r="F2" s="29" t="s">
        <v>2542</v>
      </c>
      <c r="G2" s="12">
        <f t="shared" ref="G2:G33" si="0">F2*30%</f>
        <v>21.974999999999998</v>
      </c>
      <c r="H2" s="5">
        <v>70</v>
      </c>
      <c r="I2" s="7">
        <f t="shared" ref="I2:I33" si="1">H2*0.7</f>
        <v>49</v>
      </c>
      <c r="J2" s="30">
        <f t="shared" ref="J2:J33" si="2">G2+I2</f>
        <v>70.974999999999994</v>
      </c>
      <c r="K2" s="29">
        <v>1</v>
      </c>
    </row>
    <row r="3" spans="1:11" ht="30" customHeight="1">
      <c r="A3" s="28" t="s">
        <v>1515</v>
      </c>
      <c r="B3" s="29" t="s">
        <v>1516</v>
      </c>
      <c r="C3" s="29" t="s">
        <v>4036</v>
      </c>
      <c r="D3" s="29" t="s">
        <v>1475</v>
      </c>
      <c r="E3" s="29" t="s">
        <v>363</v>
      </c>
      <c r="F3" s="29" t="s">
        <v>397</v>
      </c>
      <c r="G3" s="12">
        <f t="shared" si="0"/>
        <v>18.149999999999999</v>
      </c>
      <c r="H3" s="5">
        <v>73</v>
      </c>
      <c r="I3" s="7">
        <f t="shared" si="1"/>
        <v>51.099999999999994</v>
      </c>
      <c r="J3" s="30">
        <f t="shared" si="2"/>
        <v>69.25</v>
      </c>
      <c r="K3" s="29">
        <v>2</v>
      </c>
    </row>
    <row r="4" spans="1:11" ht="30" customHeight="1">
      <c r="A4" s="28" t="s">
        <v>1476</v>
      </c>
      <c r="B4" s="29" t="s">
        <v>1477</v>
      </c>
      <c r="C4" s="29" t="s">
        <v>4036</v>
      </c>
      <c r="D4" s="29" t="s">
        <v>1475</v>
      </c>
      <c r="E4" s="29" t="s">
        <v>363</v>
      </c>
      <c r="F4" s="29" t="s">
        <v>2566</v>
      </c>
      <c r="G4" s="12">
        <f t="shared" si="0"/>
        <v>21.524999999999999</v>
      </c>
      <c r="H4" s="25">
        <v>68</v>
      </c>
      <c r="I4" s="7">
        <f t="shared" si="1"/>
        <v>47.599999999999994</v>
      </c>
      <c r="J4" s="30">
        <f t="shared" si="2"/>
        <v>69.125</v>
      </c>
      <c r="K4" s="29">
        <v>3</v>
      </c>
    </row>
    <row r="5" spans="1:11" ht="30" customHeight="1">
      <c r="A5" s="28" t="s">
        <v>1491</v>
      </c>
      <c r="B5" s="29" t="s">
        <v>1492</v>
      </c>
      <c r="C5" s="29" t="s">
        <v>4036</v>
      </c>
      <c r="D5" s="29" t="s">
        <v>1475</v>
      </c>
      <c r="E5" s="29" t="s">
        <v>363</v>
      </c>
      <c r="F5" s="29" t="s">
        <v>379</v>
      </c>
      <c r="G5" s="12">
        <f t="shared" si="0"/>
        <v>19.5</v>
      </c>
      <c r="H5" s="5">
        <v>70</v>
      </c>
      <c r="I5" s="7">
        <f t="shared" si="1"/>
        <v>49</v>
      </c>
      <c r="J5" s="30">
        <f t="shared" si="2"/>
        <v>68.5</v>
      </c>
      <c r="K5" s="29">
        <v>4</v>
      </c>
    </row>
    <row r="6" spans="1:11" ht="30" customHeight="1">
      <c r="A6" s="28" t="s">
        <v>1501</v>
      </c>
      <c r="B6" s="29" t="s">
        <v>1502</v>
      </c>
      <c r="C6" s="29" t="s">
        <v>4036</v>
      </c>
      <c r="D6" s="29" t="s">
        <v>1475</v>
      </c>
      <c r="E6" s="29" t="s">
        <v>363</v>
      </c>
      <c r="F6" s="29" t="s">
        <v>2205</v>
      </c>
      <c r="G6" s="12">
        <f t="shared" si="0"/>
        <v>18.599999999999998</v>
      </c>
      <c r="H6" s="25">
        <v>70</v>
      </c>
      <c r="I6" s="7">
        <f t="shared" si="1"/>
        <v>49</v>
      </c>
      <c r="J6" s="30">
        <f t="shared" si="2"/>
        <v>67.599999999999994</v>
      </c>
      <c r="K6" s="29">
        <v>5</v>
      </c>
    </row>
    <row r="7" spans="1:11" ht="30" customHeight="1">
      <c r="A7" s="28" t="s">
        <v>3138</v>
      </c>
      <c r="B7" s="29" t="s">
        <v>1480</v>
      </c>
      <c r="C7" s="29" t="s">
        <v>4036</v>
      </c>
      <c r="D7" s="29" t="s">
        <v>1475</v>
      </c>
      <c r="E7" s="29" t="s">
        <v>363</v>
      </c>
      <c r="F7" s="29" t="s">
        <v>359</v>
      </c>
      <c r="G7" s="12">
        <f t="shared" si="0"/>
        <v>20.55</v>
      </c>
      <c r="H7" s="5">
        <v>67</v>
      </c>
      <c r="I7" s="7">
        <f t="shared" si="1"/>
        <v>46.9</v>
      </c>
      <c r="J7" s="30">
        <f t="shared" si="2"/>
        <v>67.45</v>
      </c>
      <c r="K7" s="29">
        <v>6</v>
      </c>
    </row>
    <row r="8" spans="1:11" ht="30" customHeight="1">
      <c r="A8" s="28" t="s">
        <v>1543</v>
      </c>
      <c r="B8" s="29" t="s">
        <v>1544</v>
      </c>
      <c r="C8" s="29" t="s">
        <v>4036</v>
      </c>
      <c r="D8" s="29" t="s">
        <v>1475</v>
      </c>
      <c r="E8" s="29" t="s">
        <v>363</v>
      </c>
      <c r="F8" s="29" t="s">
        <v>2959</v>
      </c>
      <c r="G8" s="12">
        <f t="shared" si="0"/>
        <v>16.95</v>
      </c>
      <c r="H8" s="5">
        <v>72</v>
      </c>
      <c r="I8" s="7">
        <f t="shared" si="1"/>
        <v>50.4</v>
      </c>
      <c r="J8" s="30">
        <f t="shared" si="2"/>
        <v>67.349999999999994</v>
      </c>
      <c r="K8" s="29">
        <v>7</v>
      </c>
    </row>
    <row r="9" spans="1:11" ht="30" customHeight="1">
      <c r="A9" s="28" t="s">
        <v>1483</v>
      </c>
      <c r="B9" s="29" t="s">
        <v>1484</v>
      </c>
      <c r="C9" s="29" t="s">
        <v>4036</v>
      </c>
      <c r="D9" s="29" t="s">
        <v>1475</v>
      </c>
      <c r="E9" s="29" t="s">
        <v>363</v>
      </c>
      <c r="F9" s="29" t="s">
        <v>373</v>
      </c>
      <c r="G9" s="12">
        <f t="shared" si="0"/>
        <v>19.95</v>
      </c>
      <c r="H9" s="25">
        <v>67</v>
      </c>
      <c r="I9" s="7">
        <f t="shared" si="1"/>
        <v>46.9</v>
      </c>
      <c r="J9" s="30">
        <f t="shared" si="2"/>
        <v>66.849999999999994</v>
      </c>
      <c r="K9" s="29">
        <v>8</v>
      </c>
    </row>
    <row r="10" spans="1:11" ht="30" customHeight="1">
      <c r="A10" s="28" t="s">
        <v>1535</v>
      </c>
      <c r="B10" s="29" t="s">
        <v>1536</v>
      </c>
      <c r="C10" s="29" t="s">
        <v>4036</v>
      </c>
      <c r="D10" s="29" t="s">
        <v>1475</v>
      </c>
      <c r="E10" s="29" t="s">
        <v>363</v>
      </c>
      <c r="F10" s="29" t="s">
        <v>2178</v>
      </c>
      <c r="G10" s="12">
        <f t="shared" si="0"/>
        <v>17.099999999999998</v>
      </c>
      <c r="H10" s="5">
        <v>70</v>
      </c>
      <c r="I10" s="7">
        <f t="shared" si="1"/>
        <v>49</v>
      </c>
      <c r="J10" s="30">
        <f t="shared" si="2"/>
        <v>66.099999999999994</v>
      </c>
      <c r="K10" s="29">
        <v>9</v>
      </c>
    </row>
    <row r="11" spans="1:11" ht="30" customHeight="1">
      <c r="A11" s="28" t="s">
        <v>1507</v>
      </c>
      <c r="B11" s="29" t="s">
        <v>1508</v>
      </c>
      <c r="C11" s="29" t="s">
        <v>4036</v>
      </c>
      <c r="D11" s="29" t="s">
        <v>1475</v>
      </c>
      <c r="E11" s="29" t="s">
        <v>363</v>
      </c>
      <c r="F11" s="29" t="s">
        <v>444</v>
      </c>
      <c r="G11" s="12">
        <f t="shared" si="0"/>
        <v>18.45</v>
      </c>
      <c r="H11" s="25">
        <v>68</v>
      </c>
      <c r="I11" s="7">
        <f t="shared" si="1"/>
        <v>47.599999999999994</v>
      </c>
      <c r="J11" s="30">
        <f t="shared" si="2"/>
        <v>66.05</v>
      </c>
      <c r="K11" s="29">
        <v>10</v>
      </c>
    </row>
    <row r="12" spans="1:11" ht="30" customHeight="1">
      <c r="A12" s="28" t="s">
        <v>1561</v>
      </c>
      <c r="B12" s="29" t="s">
        <v>1562</v>
      </c>
      <c r="C12" s="29" t="s">
        <v>4036</v>
      </c>
      <c r="D12" s="29" t="s">
        <v>1475</v>
      </c>
      <c r="E12" s="29" t="s">
        <v>363</v>
      </c>
      <c r="F12" s="29" t="s">
        <v>422</v>
      </c>
      <c r="G12" s="12">
        <f t="shared" si="0"/>
        <v>16.2</v>
      </c>
      <c r="H12" s="25">
        <v>71</v>
      </c>
      <c r="I12" s="7">
        <f t="shared" si="1"/>
        <v>49.699999999999996</v>
      </c>
      <c r="J12" s="30">
        <f t="shared" si="2"/>
        <v>65.899999999999991</v>
      </c>
      <c r="K12" s="29">
        <v>11</v>
      </c>
    </row>
    <row r="13" spans="1:11" ht="30" customHeight="1">
      <c r="A13" s="28" t="s">
        <v>1505</v>
      </c>
      <c r="B13" s="29" t="s">
        <v>1506</v>
      </c>
      <c r="C13" s="29" t="s">
        <v>4036</v>
      </c>
      <c r="D13" s="29" t="s">
        <v>1475</v>
      </c>
      <c r="E13" s="29" t="s">
        <v>363</v>
      </c>
      <c r="F13" s="29" t="s">
        <v>444</v>
      </c>
      <c r="G13" s="12">
        <f t="shared" si="0"/>
        <v>18.45</v>
      </c>
      <c r="H13" s="5">
        <v>67</v>
      </c>
      <c r="I13" s="7">
        <f t="shared" si="1"/>
        <v>46.9</v>
      </c>
      <c r="J13" s="30">
        <f t="shared" si="2"/>
        <v>65.349999999999994</v>
      </c>
      <c r="K13" s="29">
        <v>12</v>
      </c>
    </row>
    <row r="14" spans="1:11" ht="30" customHeight="1">
      <c r="A14" s="28" t="s">
        <v>1527</v>
      </c>
      <c r="B14" s="29" t="s">
        <v>1528</v>
      </c>
      <c r="C14" s="29" t="s">
        <v>4036</v>
      </c>
      <c r="D14" s="29" t="s">
        <v>1475</v>
      </c>
      <c r="E14" s="29" t="s">
        <v>363</v>
      </c>
      <c r="F14" s="29" t="s">
        <v>555</v>
      </c>
      <c r="G14" s="12">
        <f t="shared" si="0"/>
        <v>17.625</v>
      </c>
      <c r="H14" s="25">
        <v>68</v>
      </c>
      <c r="I14" s="7">
        <f t="shared" si="1"/>
        <v>47.599999999999994</v>
      </c>
      <c r="J14" s="30">
        <f t="shared" si="2"/>
        <v>65.224999999999994</v>
      </c>
      <c r="K14" s="29">
        <v>13</v>
      </c>
    </row>
    <row r="15" spans="1:11" ht="30" customHeight="1">
      <c r="A15" s="28" t="s">
        <v>1481</v>
      </c>
      <c r="B15" s="29" t="s">
        <v>1482</v>
      </c>
      <c r="C15" s="29" t="s">
        <v>4036</v>
      </c>
      <c r="D15" s="29" t="s">
        <v>1475</v>
      </c>
      <c r="E15" s="29" t="s">
        <v>363</v>
      </c>
      <c r="F15" s="29" t="s">
        <v>370</v>
      </c>
      <c r="G15" s="12">
        <f t="shared" si="0"/>
        <v>20.099999999999998</v>
      </c>
      <c r="H15" s="5">
        <v>64</v>
      </c>
      <c r="I15" s="7">
        <f t="shared" si="1"/>
        <v>44.8</v>
      </c>
      <c r="J15" s="30">
        <f t="shared" si="2"/>
        <v>64.899999999999991</v>
      </c>
      <c r="K15" s="29">
        <v>14</v>
      </c>
    </row>
    <row r="16" spans="1:11" ht="30" customHeight="1">
      <c r="A16" s="28" t="s">
        <v>1553</v>
      </c>
      <c r="B16" s="29" t="s">
        <v>1554</v>
      </c>
      <c r="C16" s="29" t="s">
        <v>4036</v>
      </c>
      <c r="D16" s="29" t="s">
        <v>1475</v>
      </c>
      <c r="E16" s="29" t="s">
        <v>363</v>
      </c>
      <c r="F16" s="29" t="s">
        <v>2120</v>
      </c>
      <c r="G16" s="12">
        <f t="shared" si="0"/>
        <v>16.574999999999999</v>
      </c>
      <c r="H16" s="5">
        <v>69</v>
      </c>
      <c r="I16" s="7">
        <f t="shared" si="1"/>
        <v>48.3</v>
      </c>
      <c r="J16" s="30">
        <f t="shared" si="2"/>
        <v>64.875</v>
      </c>
      <c r="K16" s="29">
        <v>15</v>
      </c>
    </row>
    <row r="17" spans="1:11" ht="30" customHeight="1">
      <c r="A17" s="28" t="s">
        <v>1503</v>
      </c>
      <c r="B17" s="29" t="s">
        <v>1504</v>
      </c>
      <c r="C17" s="29" t="s">
        <v>4036</v>
      </c>
      <c r="D17" s="29" t="s">
        <v>1475</v>
      </c>
      <c r="E17" s="29" t="s">
        <v>363</v>
      </c>
      <c r="F17" s="29" t="s">
        <v>2091</v>
      </c>
      <c r="G17" s="12">
        <f t="shared" si="0"/>
        <v>18.524999999999999</v>
      </c>
      <c r="H17" s="5">
        <v>66</v>
      </c>
      <c r="I17" s="7">
        <f t="shared" si="1"/>
        <v>46.199999999999996</v>
      </c>
      <c r="J17" s="30">
        <f t="shared" si="2"/>
        <v>64.724999999999994</v>
      </c>
      <c r="K17" s="29">
        <v>16</v>
      </c>
    </row>
    <row r="18" spans="1:11" ht="30" customHeight="1">
      <c r="A18" s="28" t="s">
        <v>1511</v>
      </c>
      <c r="B18" s="29" t="s">
        <v>1512</v>
      </c>
      <c r="C18" s="29" t="s">
        <v>4036</v>
      </c>
      <c r="D18" s="29" t="s">
        <v>1475</v>
      </c>
      <c r="E18" s="29" t="s">
        <v>363</v>
      </c>
      <c r="F18" s="29" t="s">
        <v>392</v>
      </c>
      <c r="G18" s="12">
        <f t="shared" si="0"/>
        <v>18.3</v>
      </c>
      <c r="H18" s="25">
        <v>65</v>
      </c>
      <c r="I18" s="7">
        <f t="shared" si="1"/>
        <v>45.5</v>
      </c>
      <c r="J18" s="30">
        <f t="shared" si="2"/>
        <v>63.8</v>
      </c>
      <c r="K18" s="29">
        <v>17</v>
      </c>
    </row>
    <row r="19" spans="1:11" ht="30" customHeight="1">
      <c r="A19" s="28" t="s">
        <v>1523</v>
      </c>
      <c r="B19" s="29" t="s">
        <v>1524</v>
      </c>
      <c r="C19" s="29" t="s">
        <v>4036</v>
      </c>
      <c r="D19" s="29" t="s">
        <v>1475</v>
      </c>
      <c r="E19" s="29" t="s">
        <v>363</v>
      </c>
      <c r="F19" s="29" t="s">
        <v>512</v>
      </c>
      <c r="G19" s="12">
        <f t="shared" si="0"/>
        <v>17.774999999999999</v>
      </c>
      <c r="H19" s="5">
        <v>65</v>
      </c>
      <c r="I19" s="7">
        <f t="shared" si="1"/>
        <v>45.5</v>
      </c>
      <c r="J19" s="30">
        <f t="shared" si="2"/>
        <v>63.274999999999999</v>
      </c>
      <c r="K19" s="29">
        <v>18</v>
      </c>
    </row>
    <row r="20" spans="1:11" ht="30" customHeight="1">
      <c r="A20" s="28" t="s">
        <v>1563</v>
      </c>
      <c r="B20" s="29" t="s">
        <v>1564</v>
      </c>
      <c r="C20" s="29" t="s">
        <v>4036</v>
      </c>
      <c r="D20" s="29" t="s">
        <v>1475</v>
      </c>
      <c r="E20" s="29" t="s">
        <v>363</v>
      </c>
      <c r="F20" s="29" t="s">
        <v>422</v>
      </c>
      <c r="G20" s="12">
        <f t="shared" si="0"/>
        <v>16.2</v>
      </c>
      <c r="H20" s="5">
        <v>67</v>
      </c>
      <c r="I20" s="7">
        <f t="shared" si="1"/>
        <v>46.9</v>
      </c>
      <c r="J20" s="30">
        <f t="shared" si="2"/>
        <v>63.099999999999994</v>
      </c>
      <c r="K20" s="29">
        <v>19</v>
      </c>
    </row>
    <row r="21" spans="1:11" ht="30" customHeight="1">
      <c r="A21" s="28" t="s">
        <v>1525</v>
      </c>
      <c r="B21" s="29" t="s">
        <v>1526</v>
      </c>
      <c r="C21" s="29" t="s">
        <v>4036</v>
      </c>
      <c r="D21" s="29" t="s">
        <v>1475</v>
      </c>
      <c r="E21" s="29" t="s">
        <v>363</v>
      </c>
      <c r="F21" s="29" t="s">
        <v>409</v>
      </c>
      <c r="G21" s="12">
        <f t="shared" si="0"/>
        <v>17.7</v>
      </c>
      <c r="H21" s="25">
        <v>63</v>
      </c>
      <c r="I21" s="7">
        <f t="shared" si="1"/>
        <v>44.099999999999994</v>
      </c>
      <c r="J21" s="30">
        <f t="shared" si="2"/>
        <v>61.8</v>
      </c>
      <c r="K21" s="29">
        <v>20</v>
      </c>
    </row>
    <row r="22" spans="1:11" ht="30" customHeight="1">
      <c r="A22" s="28" t="s">
        <v>1487</v>
      </c>
      <c r="B22" s="29" t="s">
        <v>1488</v>
      </c>
      <c r="C22" s="29" t="s">
        <v>4036</v>
      </c>
      <c r="D22" s="29" t="s">
        <v>1475</v>
      </c>
      <c r="E22" s="29" t="s">
        <v>363</v>
      </c>
      <c r="F22" s="29" t="s">
        <v>2233</v>
      </c>
      <c r="G22" s="12">
        <f t="shared" si="0"/>
        <v>19.724999999999998</v>
      </c>
      <c r="H22" s="5">
        <v>60</v>
      </c>
      <c r="I22" s="7">
        <f t="shared" si="1"/>
        <v>42</v>
      </c>
      <c r="J22" s="30">
        <f t="shared" si="2"/>
        <v>61.724999999999994</v>
      </c>
      <c r="K22" s="29">
        <v>21</v>
      </c>
    </row>
    <row r="23" spans="1:11" ht="30" customHeight="1">
      <c r="A23" s="28" t="s">
        <v>1549</v>
      </c>
      <c r="B23" s="29" t="s">
        <v>1550</v>
      </c>
      <c r="C23" s="29" t="s">
        <v>4036</v>
      </c>
      <c r="D23" s="29" t="s">
        <v>1475</v>
      </c>
      <c r="E23" s="29" t="s">
        <v>363</v>
      </c>
      <c r="F23" s="29" t="s">
        <v>455</v>
      </c>
      <c r="G23" s="12">
        <f t="shared" si="0"/>
        <v>16.8</v>
      </c>
      <c r="H23" s="5">
        <v>64</v>
      </c>
      <c r="I23" s="7">
        <f t="shared" si="1"/>
        <v>44.8</v>
      </c>
      <c r="J23" s="30">
        <f t="shared" si="2"/>
        <v>61.599999999999994</v>
      </c>
      <c r="K23" s="29">
        <v>22</v>
      </c>
    </row>
    <row r="24" spans="1:11" ht="30" customHeight="1">
      <c r="A24" s="28" t="s">
        <v>1489</v>
      </c>
      <c r="B24" s="29" t="s">
        <v>1490</v>
      </c>
      <c r="C24" s="29" t="s">
        <v>4036</v>
      </c>
      <c r="D24" s="29" t="s">
        <v>1475</v>
      </c>
      <c r="E24" s="29" t="s">
        <v>363</v>
      </c>
      <c r="F24" s="29" t="s">
        <v>486</v>
      </c>
      <c r="G24" s="12">
        <f t="shared" si="0"/>
        <v>19.574999999999999</v>
      </c>
      <c r="H24" s="25">
        <v>60</v>
      </c>
      <c r="I24" s="7">
        <f t="shared" si="1"/>
        <v>42</v>
      </c>
      <c r="J24" s="30">
        <f t="shared" si="2"/>
        <v>61.575000000000003</v>
      </c>
      <c r="K24" s="29">
        <v>23</v>
      </c>
    </row>
    <row r="25" spans="1:11" ht="30" customHeight="1">
      <c r="A25" s="28" t="s">
        <v>1495</v>
      </c>
      <c r="B25" s="29" t="s">
        <v>1496</v>
      </c>
      <c r="C25" s="29" t="s">
        <v>4036</v>
      </c>
      <c r="D25" s="29" t="s">
        <v>1475</v>
      </c>
      <c r="E25" s="29" t="s">
        <v>363</v>
      </c>
      <c r="F25" s="29" t="s">
        <v>2149</v>
      </c>
      <c r="G25" s="12">
        <f t="shared" si="0"/>
        <v>19.125</v>
      </c>
      <c r="H25" s="5">
        <v>60</v>
      </c>
      <c r="I25" s="7">
        <f t="shared" si="1"/>
        <v>42</v>
      </c>
      <c r="J25" s="30">
        <f t="shared" si="2"/>
        <v>61.125</v>
      </c>
      <c r="K25" s="29">
        <v>24</v>
      </c>
    </row>
    <row r="26" spans="1:11" ht="30" customHeight="1">
      <c r="A26" s="28" t="s">
        <v>1557</v>
      </c>
      <c r="B26" s="29" t="s">
        <v>1558</v>
      </c>
      <c r="C26" s="29" t="s">
        <v>4036</v>
      </c>
      <c r="D26" s="29" t="s">
        <v>1475</v>
      </c>
      <c r="E26" s="29" t="s">
        <v>363</v>
      </c>
      <c r="F26" s="29" t="s">
        <v>419</v>
      </c>
      <c r="G26" s="12">
        <f t="shared" si="0"/>
        <v>16.274999999999999</v>
      </c>
      <c r="H26" s="25">
        <v>64</v>
      </c>
      <c r="I26" s="7">
        <f t="shared" si="1"/>
        <v>44.8</v>
      </c>
      <c r="J26" s="30">
        <f t="shared" si="2"/>
        <v>61.074999999999996</v>
      </c>
      <c r="K26" s="29">
        <v>25</v>
      </c>
    </row>
    <row r="27" spans="1:11" ht="30" customHeight="1">
      <c r="A27" s="28" t="s">
        <v>1499</v>
      </c>
      <c r="B27" s="29" t="s">
        <v>1500</v>
      </c>
      <c r="C27" s="29" t="s">
        <v>4036</v>
      </c>
      <c r="D27" s="29" t="s">
        <v>1475</v>
      </c>
      <c r="E27" s="29" t="s">
        <v>363</v>
      </c>
      <c r="F27" s="29" t="s">
        <v>493</v>
      </c>
      <c r="G27" s="12">
        <f t="shared" si="0"/>
        <v>18.75</v>
      </c>
      <c r="H27" s="5">
        <v>60</v>
      </c>
      <c r="I27" s="7">
        <f t="shared" si="1"/>
        <v>42</v>
      </c>
      <c r="J27" s="30">
        <f t="shared" si="2"/>
        <v>60.75</v>
      </c>
      <c r="K27" s="29">
        <v>26</v>
      </c>
    </row>
    <row r="28" spans="1:11" ht="30" customHeight="1">
      <c r="A28" s="28" t="s">
        <v>1591</v>
      </c>
      <c r="B28" s="29" t="s">
        <v>1592</v>
      </c>
      <c r="C28" s="29" t="s">
        <v>4036</v>
      </c>
      <c r="D28" s="29" t="s">
        <v>1475</v>
      </c>
      <c r="E28" s="29" t="s">
        <v>363</v>
      </c>
      <c r="F28" s="29" t="s">
        <v>3008</v>
      </c>
      <c r="G28" s="12">
        <f t="shared" si="0"/>
        <v>15</v>
      </c>
      <c r="H28" s="5">
        <v>64</v>
      </c>
      <c r="I28" s="7">
        <f t="shared" si="1"/>
        <v>44.8</v>
      </c>
      <c r="J28" s="30">
        <f t="shared" si="2"/>
        <v>59.8</v>
      </c>
      <c r="K28" s="29">
        <v>27</v>
      </c>
    </row>
    <row r="29" spans="1:11" ht="30" customHeight="1">
      <c r="A29" s="28" t="s">
        <v>1529</v>
      </c>
      <c r="B29" s="29" t="s">
        <v>1530</v>
      </c>
      <c r="C29" s="29" t="s">
        <v>4036</v>
      </c>
      <c r="D29" s="29" t="s">
        <v>1475</v>
      </c>
      <c r="E29" s="29" t="s">
        <v>363</v>
      </c>
      <c r="F29" s="29" t="s">
        <v>452</v>
      </c>
      <c r="G29" s="12">
        <f t="shared" si="0"/>
        <v>17.55</v>
      </c>
      <c r="H29" s="5">
        <v>60</v>
      </c>
      <c r="I29" s="7">
        <f t="shared" si="1"/>
        <v>42</v>
      </c>
      <c r="J29" s="30">
        <f t="shared" si="2"/>
        <v>59.55</v>
      </c>
      <c r="K29" s="29">
        <v>28</v>
      </c>
    </row>
    <row r="30" spans="1:11" ht="30" customHeight="1">
      <c r="A30" s="28" t="s">
        <v>1551</v>
      </c>
      <c r="B30" s="29" t="s">
        <v>1552</v>
      </c>
      <c r="C30" s="29" t="s">
        <v>4036</v>
      </c>
      <c r="D30" s="29" t="s">
        <v>1475</v>
      </c>
      <c r="E30" s="29" t="s">
        <v>363</v>
      </c>
      <c r="F30" s="29" t="s">
        <v>2281</v>
      </c>
      <c r="G30" s="12">
        <f t="shared" si="0"/>
        <v>16.649999999999999</v>
      </c>
      <c r="H30" s="25">
        <v>60</v>
      </c>
      <c r="I30" s="7">
        <f t="shared" si="1"/>
        <v>42</v>
      </c>
      <c r="J30" s="30">
        <f t="shared" si="2"/>
        <v>58.65</v>
      </c>
      <c r="K30" s="29">
        <v>29</v>
      </c>
    </row>
    <row r="31" spans="1:11" ht="30" customHeight="1">
      <c r="A31" s="28" t="s">
        <v>1571</v>
      </c>
      <c r="B31" s="29" t="s">
        <v>1572</v>
      </c>
      <c r="C31" s="29" t="s">
        <v>4036</v>
      </c>
      <c r="D31" s="29" t="s">
        <v>1475</v>
      </c>
      <c r="E31" s="29" t="s">
        <v>363</v>
      </c>
      <c r="F31" s="29" t="s">
        <v>561</v>
      </c>
      <c r="G31" s="12">
        <f t="shared" si="0"/>
        <v>15.975</v>
      </c>
      <c r="H31" s="5">
        <v>60</v>
      </c>
      <c r="I31" s="7">
        <f t="shared" si="1"/>
        <v>42</v>
      </c>
      <c r="J31" s="30">
        <f t="shared" si="2"/>
        <v>57.975000000000001</v>
      </c>
      <c r="K31" s="29">
        <v>30</v>
      </c>
    </row>
    <row r="32" spans="1:11" ht="30" customHeight="1">
      <c r="A32" s="28" t="s">
        <v>1598</v>
      </c>
      <c r="B32" s="29" t="s">
        <v>1599</v>
      </c>
      <c r="C32" s="29" t="s">
        <v>4036</v>
      </c>
      <c r="D32" s="29" t="s">
        <v>1475</v>
      </c>
      <c r="E32" s="29" t="s">
        <v>363</v>
      </c>
      <c r="F32" s="29" t="s">
        <v>1600</v>
      </c>
      <c r="G32" s="12">
        <f t="shared" si="0"/>
        <v>14.549999999999999</v>
      </c>
      <c r="H32" s="25">
        <v>61</v>
      </c>
      <c r="I32" s="7">
        <f t="shared" si="1"/>
        <v>42.699999999999996</v>
      </c>
      <c r="J32" s="30">
        <f t="shared" si="2"/>
        <v>57.249999999999993</v>
      </c>
      <c r="K32" s="29">
        <v>31</v>
      </c>
    </row>
    <row r="33" spans="1:11" ht="30" customHeight="1">
      <c r="A33" s="28" t="s">
        <v>1478</v>
      </c>
      <c r="B33" s="29" t="s">
        <v>1479</v>
      </c>
      <c r="C33" s="29" t="s">
        <v>4036</v>
      </c>
      <c r="D33" s="29" t="s">
        <v>1475</v>
      </c>
      <c r="E33" s="29" t="s">
        <v>363</v>
      </c>
      <c r="F33" s="29" t="s">
        <v>359</v>
      </c>
      <c r="G33" s="12">
        <f t="shared" si="0"/>
        <v>20.55</v>
      </c>
      <c r="H33" s="25">
        <v>51</v>
      </c>
      <c r="I33" s="7">
        <f t="shared" si="1"/>
        <v>35.699999999999996</v>
      </c>
      <c r="J33" s="30">
        <f t="shared" si="2"/>
        <v>56.25</v>
      </c>
      <c r="K33" s="29">
        <v>32</v>
      </c>
    </row>
    <row r="34" spans="1:11" ht="30" customHeight="1">
      <c r="A34" s="28" t="s">
        <v>1533</v>
      </c>
      <c r="B34" s="29" t="s">
        <v>1534</v>
      </c>
      <c r="C34" s="29" t="s">
        <v>4036</v>
      </c>
      <c r="D34" s="29" t="s">
        <v>1475</v>
      </c>
      <c r="E34" s="29" t="s">
        <v>363</v>
      </c>
      <c r="F34" s="29" t="s">
        <v>527</v>
      </c>
      <c r="G34" s="12">
        <f t="shared" ref="G34:G65" si="3">F34*30%</f>
        <v>17.175000000000001</v>
      </c>
      <c r="H34" s="25">
        <v>53</v>
      </c>
      <c r="I34" s="7">
        <f t="shared" ref="I34:I65" si="4">H34*0.7</f>
        <v>37.099999999999994</v>
      </c>
      <c r="J34" s="30">
        <f t="shared" ref="J34:J65" si="5">G34+I34</f>
        <v>54.274999999999991</v>
      </c>
      <c r="K34" s="29">
        <v>33</v>
      </c>
    </row>
    <row r="35" spans="1:11" ht="30" customHeight="1">
      <c r="A35" s="28" t="s">
        <v>1620</v>
      </c>
      <c r="B35" s="29" t="s">
        <v>1621</v>
      </c>
      <c r="C35" s="29" t="s">
        <v>4036</v>
      </c>
      <c r="D35" s="29" t="s">
        <v>1475</v>
      </c>
      <c r="E35" s="29" t="s">
        <v>363</v>
      </c>
      <c r="F35" s="29" t="s">
        <v>1622</v>
      </c>
      <c r="G35" s="12">
        <f t="shared" si="3"/>
        <v>11.924999999999999</v>
      </c>
      <c r="H35" s="5">
        <v>60</v>
      </c>
      <c r="I35" s="7">
        <f t="shared" si="4"/>
        <v>42</v>
      </c>
      <c r="J35" s="30">
        <f t="shared" si="5"/>
        <v>53.924999999999997</v>
      </c>
      <c r="K35" s="29">
        <v>34</v>
      </c>
    </row>
    <row r="36" spans="1:11" ht="30" customHeight="1">
      <c r="A36" s="28" t="s">
        <v>1545</v>
      </c>
      <c r="B36" s="29" t="s">
        <v>1546</v>
      </c>
      <c r="C36" s="29" t="s">
        <v>4036</v>
      </c>
      <c r="D36" s="29" t="s">
        <v>1475</v>
      </c>
      <c r="E36" s="29" t="s">
        <v>363</v>
      </c>
      <c r="F36" s="29" t="s">
        <v>2962</v>
      </c>
      <c r="G36" s="12">
        <f t="shared" si="3"/>
        <v>16.875</v>
      </c>
      <c r="H36" s="5">
        <v>51</v>
      </c>
      <c r="I36" s="7">
        <f t="shared" si="4"/>
        <v>35.699999999999996</v>
      </c>
      <c r="J36" s="30">
        <f t="shared" si="5"/>
        <v>52.574999999999996</v>
      </c>
      <c r="K36" s="29">
        <v>35</v>
      </c>
    </row>
    <row r="37" spans="1:11" ht="30" customHeight="1">
      <c r="A37" s="28" t="s">
        <v>1513</v>
      </c>
      <c r="B37" s="29" t="s">
        <v>1514</v>
      </c>
      <c r="C37" s="29" t="s">
        <v>4036</v>
      </c>
      <c r="D37" s="29" t="s">
        <v>1475</v>
      </c>
      <c r="E37" s="29" t="s">
        <v>363</v>
      </c>
      <c r="F37" s="29" t="s">
        <v>397</v>
      </c>
      <c r="G37" s="12">
        <f t="shared" si="3"/>
        <v>18.149999999999999</v>
      </c>
      <c r="H37" s="5">
        <v>49</v>
      </c>
      <c r="I37" s="7">
        <f t="shared" si="4"/>
        <v>34.299999999999997</v>
      </c>
      <c r="J37" s="30">
        <f t="shared" si="5"/>
        <v>52.449999999999996</v>
      </c>
      <c r="K37" s="29">
        <v>36</v>
      </c>
    </row>
    <row r="38" spans="1:11" ht="30" customHeight="1">
      <c r="A38" s="28" t="s">
        <v>1573</v>
      </c>
      <c r="B38" s="29" t="s">
        <v>1574</v>
      </c>
      <c r="C38" s="29" t="s">
        <v>4036</v>
      </c>
      <c r="D38" s="29" t="s">
        <v>1475</v>
      </c>
      <c r="E38" s="29" t="s">
        <v>363</v>
      </c>
      <c r="F38" s="29" t="s">
        <v>561</v>
      </c>
      <c r="G38" s="12">
        <f t="shared" si="3"/>
        <v>15.975</v>
      </c>
      <c r="H38" s="25">
        <v>52</v>
      </c>
      <c r="I38" s="7">
        <f t="shared" si="4"/>
        <v>36.4</v>
      </c>
      <c r="J38" s="30">
        <f t="shared" si="5"/>
        <v>52.375</v>
      </c>
      <c r="K38" s="29">
        <v>37</v>
      </c>
    </row>
    <row r="39" spans="1:11" ht="30" customHeight="1">
      <c r="A39" s="28" t="s">
        <v>1555</v>
      </c>
      <c r="B39" s="29" t="s">
        <v>1556</v>
      </c>
      <c r="C39" s="29" t="s">
        <v>4036</v>
      </c>
      <c r="D39" s="29" t="s">
        <v>1475</v>
      </c>
      <c r="E39" s="29" t="s">
        <v>363</v>
      </c>
      <c r="F39" s="29" t="s">
        <v>2284</v>
      </c>
      <c r="G39" s="12">
        <f t="shared" si="3"/>
        <v>16.5</v>
      </c>
      <c r="H39" s="5">
        <v>51</v>
      </c>
      <c r="I39" s="7">
        <f t="shared" si="4"/>
        <v>35.699999999999996</v>
      </c>
      <c r="J39" s="30">
        <f t="shared" si="5"/>
        <v>52.199999999999996</v>
      </c>
      <c r="K39" s="29">
        <v>38</v>
      </c>
    </row>
    <row r="40" spans="1:11" ht="30" customHeight="1">
      <c r="A40" s="28" t="s">
        <v>1581</v>
      </c>
      <c r="B40" s="29" t="s">
        <v>1582</v>
      </c>
      <c r="C40" s="29" t="s">
        <v>4036</v>
      </c>
      <c r="D40" s="29" t="s">
        <v>1475</v>
      </c>
      <c r="E40" s="29" t="s">
        <v>363</v>
      </c>
      <c r="F40" s="29" t="s">
        <v>425</v>
      </c>
      <c r="G40" s="12">
        <f t="shared" si="3"/>
        <v>15.674999999999999</v>
      </c>
      <c r="H40" s="25">
        <v>52</v>
      </c>
      <c r="I40" s="7">
        <f t="shared" si="4"/>
        <v>36.4</v>
      </c>
      <c r="J40" s="30">
        <f t="shared" si="5"/>
        <v>52.074999999999996</v>
      </c>
      <c r="K40" s="29">
        <v>39</v>
      </c>
    </row>
    <row r="41" spans="1:11" ht="30" customHeight="1">
      <c r="A41" s="28" t="s">
        <v>1509</v>
      </c>
      <c r="B41" s="29" t="s">
        <v>1510</v>
      </c>
      <c r="C41" s="29" t="s">
        <v>4036</v>
      </c>
      <c r="D41" s="29" t="s">
        <v>1475</v>
      </c>
      <c r="E41" s="29" t="s">
        <v>363</v>
      </c>
      <c r="F41" s="29" t="s">
        <v>496</v>
      </c>
      <c r="G41" s="12">
        <f t="shared" si="3"/>
        <v>18.375</v>
      </c>
      <c r="H41" s="5">
        <v>48</v>
      </c>
      <c r="I41" s="7">
        <f t="shared" si="4"/>
        <v>33.599999999999994</v>
      </c>
      <c r="J41" s="30">
        <f t="shared" si="5"/>
        <v>51.974999999999994</v>
      </c>
      <c r="K41" s="29">
        <v>40</v>
      </c>
    </row>
    <row r="42" spans="1:11" ht="30" customHeight="1">
      <c r="A42" s="28" t="s">
        <v>1559</v>
      </c>
      <c r="B42" s="29" t="s">
        <v>1560</v>
      </c>
      <c r="C42" s="29" t="s">
        <v>4036</v>
      </c>
      <c r="D42" s="29" t="s">
        <v>1475</v>
      </c>
      <c r="E42" s="29" t="s">
        <v>363</v>
      </c>
      <c r="F42" s="29" t="s">
        <v>422</v>
      </c>
      <c r="G42" s="12">
        <f t="shared" si="3"/>
        <v>16.2</v>
      </c>
      <c r="H42" s="5">
        <v>50</v>
      </c>
      <c r="I42" s="7">
        <f t="shared" si="4"/>
        <v>35</v>
      </c>
      <c r="J42" s="30">
        <f t="shared" si="5"/>
        <v>51.2</v>
      </c>
      <c r="K42" s="29">
        <v>41</v>
      </c>
    </row>
    <row r="43" spans="1:11" ht="30" customHeight="1">
      <c r="A43" s="28" t="s">
        <v>1596</v>
      </c>
      <c r="B43" s="29" t="s">
        <v>1597</v>
      </c>
      <c r="C43" s="29" t="s">
        <v>4036</v>
      </c>
      <c r="D43" s="29" t="s">
        <v>1475</v>
      </c>
      <c r="E43" s="29" t="s">
        <v>363</v>
      </c>
      <c r="F43" s="29" t="s">
        <v>3185</v>
      </c>
      <c r="G43" s="12">
        <f t="shared" si="3"/>
        <v>14.7</v>
      </c>
      <c r="H43" s="5">
        <v>52</v>
      </c>
      <c r="I43" s="7">
        <f t="shared" si="4"/>
        <v>36.4</v>
      </c>
      <c r="J43" s="30">
        <f t="shared" si="5"/>
        <v>51.099999999999994</v>
      </c>
      <c r="K43" s="29">
        <v>42</v>
      </c>
    </row>
    <row r="44" spans="1:11" ht="30" customHeight="1">
      <c r="A44" s="28" t="s">
        <v>1569</v>
      </c>
      <c r="B44" s="29" t="s">
        <v>1570</v>
      </c>
      <c r="C44" s="29" t="s">
        <v>4036</v>
      </c>
      <c r="D44" s="29" t="s">
        <v>1475</v>
      </c>
      <c r="E44" s="29" t="s">
        <v>363</v>
      </c>
      <c r="F44" s="29" t="s">
        <v>2097</v>
      </c>
      <c r="G44" s="12">
        <f t="shared" si="3"/>
        <v>16.05</v>
      </c>
      <c r="H44" s="5">
        <v>49</v>
      </c>
      <c r="I44" s="7">
        <f t="shared" si="4"/>
        <v>34.299999999999997</v>
      </c>
      <c r="J44" s="30">
        <f t="shared" si="5"/>
        <v>50.349999999999994</v>
      </c>
      <c r="K44" s="29">
        <v>43</v>
      </c>
    </row>
    <row r="45" spans="1:11" ht="30" customHeight="1">
      <c r="A45" s="28" t="s">
        <v>1579</v>
      </c>
      <c r="B45" s="29" t="s">
        <v>1606</v>
      </c>
      <c r="C45" s="29" t="s">
        <v>4036</v>
      </c>
      <c r="D45" s="29" t="s">
        <v>1475</v>
      </c>
      <c r="E45" s="29" t="s">
        <v>363</v>
      </c>
      <c r="F45" s="29" t="s">
        <v>3508</v>
      </c>
      <c r="G45" s="12">
        <f t="shared" si="3"/>
        <v>14.25</v>
      </c>
      <c r="H45" s="5">
        <v>51</v>
      </c>
      <c r="I45" s="7">
        <f t="shared" si="4"/>
        <v>35.699999999999996</v>
      </c>
      <c r="J45" s="30">
        <f t="shared" si="5"/>
        <v>49.949999999999996</v>
      </c>
      <c r="K45" s="29">
        <v>44</v>
      </c>
    </row>
    <row r="46" spans="1:11" ht="30" customHeight="1">
      <c r="A46" s="28" t="s">
        <v>1575</v>
      </c>
      <c r="B46" s="29" t="s">
        <v>1576</v>
      </c>
      <c r="C46" s="29" t="s">
        <v>4036</v>
      </c>
      <c r="D46" s="29" t="s">
        <v>1475</v>
      </c>
      <c r="E46" s="29" t="s">
        <v>363</v>
      </c>
      <c r="F46" s="29" t="s">
        <v>2484</v>
      </c>
      <c r="G46" s="12">
        <f t="shared" si="3"/>
        <v>15.899999999999999</v>
      </c>
      <c r="H46" s="25">
        <v>48</v>
      </c>
      <c r="I46" s="7">
        <f t="shared" si="4"/>
        <v>33.599999999999994</v>
      </c>
      <c r="J46" s="30">
        <f t="shared" si="5"/>
        <v>49.499999999999993</v>
      </c>
      <c r="K46" s="29">
        <v>45</v>
      </c>
    </row>
    <row r="47" spans="1:11" ht="30" customHeight="1">
      <c r="A47" s="28" t="s">
        <v>1617</v>
      </c>
      <c r="B47" s="29" t="s">
        <v>1618</v>
      </c>
      <c r="C47" s="29" t="s">
        <v>4036</v>
      </c>
      <c r="D47" s="29" t="s">
        <v>1475</v>
      </c>
      <c r="E47" s="29" t="s">
        <v>363</v>
      </c>
      <c r="F47" s="29" t="s">
        <v>1619</v>
      </c>
      <c r="G47" s="12">
        <f t="shared" si="3"/>
        <v>13.125</v>
      </c>
      <c r="H47" s="5">
        <v>51</v>
      </c>
      <c r="I47" s="7">
        <f t="shared" si="4"/>
        <v>35.699999999999996</v>
      </c>
      <c r="J47" s="30">
        <f t="shared" si="5"/>
        <v>48.824999999999996</v>
      </c>
      <c r="K47" s="29">
        <v>46</v>
      </c>
    </row>
    <row r="48" spans="1:11" ht="30" customHeight="1">
      <c r="A48" s="28" t="s">
        <v>274</v>
      </c>
      <c r="B48" s="29" t="s">
        <v>1593</v>
      </c>
      <c r="C48" s="29" t="s">
        <v>4036</v>
      </c>
      <c r="D48" s="29" t="s">
        <v>1475</v>
      </c>
      <c r="E48" s="29" t="s">
        <v>363</v>
      </c>
      <c r="F48" s="29" t="s">
        <v>3008</v>
      </c>
      <c r="G48" s="12">
        <f t="shared" si="3"/>
        <v>15</v>
      </c>
      <c r="H48" s="5">
        <v>48</v>
      </c>
      <c r="I48" s="7">
        <f t="shared" si="4"/>
        <v>33.599999999999994</v>
      </c>
      <c r="J48" s="30">
        <f t="shared" si="5"/>
        <v>48.599999999999994</v>
      </c>
      <c r="K48" s="29">
        <v>47</v>
      </c>
    </row>
    <row r="49" spans="1:11" ht="30" customHeight="1">
      <c r="A49" s="28" t="s">
        <v>1541</v>
      </c>
      <c r="B49" s="29" t="s">
        <v>1542</v>
      </c>
      <c r="C49" s="29" t="s">
        <v>4036</v>
      </c>
      <c r="D49" s="29" t="s">
        <v>1475</v>
      </c>
      <c r="E49" s="29" t="s">
        <v>363</v>
      </c>
      <c r="F49" s="29" t="s">
        <v>2117</v>
      </c>
      <c r="G49" s="12">
        <f t="shared" si="3"/>
        <v>17.024999999999999</v>
      </c>
      <c r="H49" s="25">
        <v>45</v>
      </c>
      <c r="I49" s="7">
        <f t="shared" si="4"/>
        <v>31.499999999999996</v>
      </c>
      <c r="J49" s="30">
        <f t="shared" si="5"/>
        <v>48.524999999999991</v>
      </c>
      <c r="K49" s="29">
        <v>48</v>
      </c>
    </row>
    <row r="50" spans="1:11" ht="30" customHeight="1">
      <c r="A50" s="28" t="s">
        <v>1517</v>
      </c>
      <c r="B50" s="29" t="s">
        <v>1518</v>
      </c>
      <c r="C50" s="29" t="s">
        <v>4036</v>
      </c>
      <c r="D50" s="29" t="s">
        <v>1475</v>
      </c>
      <c r="E50" s="29" t="s">
        <v>363</v>
      </c>
      <c r="F50" s="29" t="s">
        <v>449</v>
      </c>
      <c r="G50" s="12">
        <f t="shared" si="3"/>
        <v>18</v>
      </c>
      <c r="H50" s="25">
        <v>42</v>
      </c>
      <c r="I50" s="7">
        <f t="shared" si="4"/>
        <v>29.4</v>
      </c>
      <c r="J50" s="30">
        <f t="shared" si="5"/>
        <v>47.4</v>
      </c>
      <c r="K50" s="29">
        <v>49</v>
      </c>
    </row>
    <row r="51" spans="1:11" ht="30" customHeight="1">
      <c r="A51" s="28" t="s">
        <v>1603</v>
      </c>
      <c r="B51" s="29" t="s">
        <v>1604</v>
      </c>
      <c r="C51" s="29" t="s">
        <v>4036</v>
      </c>
      <c r="D51" s="29" t="s">
        <v>1475</v>
      </c>
      <c r="E51" s="29" t="s">
        <v>363</v>
      </c>
      <c r="F51" s="29" t="s">
        <v>1605</v>
      </c>
      <c r="G51" s="12">
        <f t="shared" si="3"/>
        <v>14.324999999999999</v>
      </c>
      <c r="H51" s="5">
        <v>47</v>
      </c>
      <c r="I51" s="7">
        <f t="shared" si="4"/>
        <v>32.9</v>
      </c>
      <c r="J51" s="30">
        <f t="shared" si="5"/>
        <v>47.224999999999994</v>
      </c>
      <c r="K51" s="29">
        <v>50</v>
      </c>
    </row>
    <row r="52" spans="1:11" ht="30" customHeight="1">
      <c r="A52" s="28" t="s">
        <v>1497</v>
      </c>
      <c r="B52" s="29" t="s">
        <v>1498</v>
      </c>
      <c r="C52" s="29" t="s">
        <v>4036</v>
      </c>
      <c r="D52" s="29" t="s">
        <v>1475</v>
      </c>
      <c r="E52" s="29" t="s">
        <v>363</v>
      </c>
      <c r="F52" s="29" t="s">
        <v>2037</v>
      </c>
      <c r="G52" s="12">
        <f t="shared" si="3"/>
        <v>18.974999999999998</v>
      </c>
      <c r="H52" s="5">
        <v>40</v>
      </c>
      <c r="I52" s="7">
        <f t="shared" si="4"/>
        <v>28</v>
      </c>
      <c r="J52" s="30">
        <f t="shared" si="5"/>
        <v>46.974999999999994</v>
      </c>
      <c r="K52" s="29">
        <v>51</v>
      </c>
    </row>
    <row r="53" spans="1:11" ht="30" customHeight="1">
      <c r="A53" s="28" t="s">
        <v>1587</v>
      </c>
      <c r="B53" s="29" t="s">
        <v>1588</v>
      </c>
      <c r="C53" s="29" t="s">
        <v>4036</v>
      </c>
      <c r="D53" s="29" t="s">
        <v>1475</v>
      </c>
      <c r="E53" s="29" t="s">
        <v>363</v>
      </c>
      <c r="F53" s="29" t="s">
        <v>2002</v>
      </c>
      <c r="G53" s="12">
        <f t="shared" si="3"/>
        <v>15.524999999999999</v>
      </c>
      <c r="H53" s="5">
        <v>44</v>
      </c>
      <c r="I53" s="7">
        <f t="shared" si="4"/>
        <v>30.799999999999997</v>
      </c>
      <c r="J53" s="30">
        <f t="shared" si="5"/>
        <v>46.324999999999996</v>
      </c>
      <c r="K53" s="29">
        <v>52</v>
      </c>
    </row>
    <row r="54" spans="1:11" ht="30" customHeight="1">
      <c r="A54" s="28" t="s">
        <v>1547</v>
      </c>
      <c r="B54" s="29" t="s">
        <v>1548</v>
      </c>
      <c r="C54" s="29" t="s">
        <v>4036</v>
      </c>
      <c r="D54" s="29" t="s">
        <v>1475</v>
      </c>
      <c r="E54" s="29" t="s">
        <v>363</v>
      </c>
      <c r="F54" s="29" t="s">
        <v>455</v>
      </c>
      <c r="G54" s="12">
        <f t="shared" si="3"/>
        <v>16.8</v>
      </c>
      <c r="H54" s="5">
        <v>42</v>
      </c>
      <c r="I54" s="7">
        <f t="shared" si="4"/>
        <v>29.4</v>
      </c>
      <c r="J54" s="30">
        <f t="shared" si="5"/>
        <v>46.2</v>
      </c>
      <c r="K54" s="29">
        <v>53</v>
      </c>
    </row>
    <row r="55" spans="1:11" ht="30" customHeight="1">
      <c r="A55" s="28" t="s">
        <v>1567</v>
      </c>
      <c r="B55" s="29" t="s">
        <v>1568</v>
      </c>
      <c r="C55" s="29" t="s">
        <v>4036</v>
      </c>
      <c r="D55" s="29" t="s">
        <v>1475</v>
      </c>
      <c r="E55" s="29" t="s">
        <v>363</v>
      </c>
      <c r="F55" s="29" t="s">
        <v>2097</v>
      </c>
      <c r="G55" s="12">
        <f t="shared" si="3"/>
        <v>16.05</v>
      </c>
      <c r="H55" s="5">
        <v>42</v>
      </c>
      <c r="I55" s="7">
        <f t="shared" si="4"/>
        <v>29.4</v>
      </c>
      <c r="J55" s="30">
        <f t="shared" si="5"/>
        <v>45.45</v>
      </c>
      <c r="K55" s="29">
        <v>54</v>
      </c>
    </row>
    <row r="56" spans="1:11" ht="30" customHeight="1">
      <c r="A56" s="28" t="s">
        <v>1531</v>
      </c>
      <c r="B56" s="29" t="s">
        <v>1532</v>
      </c>
      <c r="C56" s="29" t="s">
        <v>4036</v>
      </c>
      <c r="D56" s="29" t="s">
        <v>1475</v>
      </c>
      <c r="E56" s="29" t="s">
        <v>363</v>
      </c>
      <c r="F56" s="29" t="s">
        <v>415</v>
      </c>
      <c r="G56" s="12">
        <f t="shared" si="3"/>
        <v>17.25</v>
      </c>
      <c r="H56" s="5">
        <v>40</v>
      </c>
      <c r="I56" s="7">
        <f t="shared" si="4"/>
        <v>28</v>
      </c>
      <c r="J56" s="30">
        <f t="shared" si="5"/>
        <v>45.25</v>
      </c>
      <c r="K56" s="29">
        <v>55</v>
      </c>
    </row>
    <row r="57" spans="1:11" ht="30" customHeight="1">
      <c r="A57" s="28" t="s">
        <v>1521</v>
      </c>
      <c r="B57" s="29" t="s">
        <v>1522</v>
      </c>
      <c r="C57" s="29" t="s">
        <v>4036</v>
      </c>
      <c r="D57" s="29" t="s">
        <v>1475</v>
      </c>
      <c r="E57" s="29" t="s">
        <v>363</v>
      </c>
      <c r="F57" s="29" t="s">
        <v>402</v>
      </c>
      <c r="G57" s="12">
        <f t="shared" si="3"/>
        <v>17.849999999999998</v>
      </c>
      <c r="H57" s="5">
        <v>39</v>
      </c>
      <c r="I57" s="7">
        <f t="shared" si="4"/>
        <v>27.299999999999997</v>
      </c>
      <c r="J57" s="30">
        <f t="shared" si="5"/>
        <v>45.149999999999991</v>
      </c>
      <c r="K57" s="29">
        <v>56</v>
      </c>
    </row>
    <row r="58" spans="1:11" ht="30" customHeight="1">
      <c r="A58" s="28" t="s">
        <v>1601</v>
      </c>
      <c r="B58" s="29" t="s">
        <v>1602</v>
      </c>
      <c r="C58" s="29" t="s">
        <v>4036</v>
      </c>
      <c r="D58" s="29" t="s">
        <v>1475</v>
      </c>
      <c r="E58" s="29" t="s">
        <v>363</v>
      </c>
      <c r="F58" s="29" t="s">
        <v>2620</v>
      </c>
      <c r="G58" s="12">
        <f t="shared" si="3"/>
        <v>14.399999999999999</v>
      </c>
      <c r="H58" s="5">
        <v>42</v>
      </c>
      <c r="I58" s="7">
        <f t="shared" si="4"/>
        <v>29.4</v>
      </c>
      <c r="J58" s="30">
        <f t="shared" si="5"/>
        <v>43.8</v>
      </c>
      <c r="K58" s="29">
        <v>57</v>
      </c>
    </row>
    <row r="59" spans="1:11" ht="30" customHeight="1">
      <c r="A59" s="28" t="s">
        <v>1607</v>
      </c>
      <c r="B59" s="29" t="s">
        <v>1608</v>
      </c>
      <c r="C59" s="29" t="s">
        <v>4036</v>
      </c>
      <c r="D59" s="29" t="s">
        <v>1475</v>
      </c>
      <c r="E59" s="29" t="s">
        <v>363</v>
      </c>
      <c r="F59" s="29" t="s">
        <v>3508</v>
      </c>
      <c r="G59" s="12">
        <f t="shared" si="3"/>
        <v>14.25</v>
      </c>
      <c r="H59" s="5">
        <v>41</v>
      </c>
      <c r="I59" s="7">
        <f t="shared" si="4"/>
        <v>28.7</v>
      </c>
      <c r="J59" s="30">
        <f t="shared" si="5"/>
        <v>42.95</v>
      </c>
      <c r="K59" s="29">
        <v>58</v>
      </c>
    </row>
    <row r="60" spans="1:11" ht="30" customHeight="1">
      <c r="A60" s="28" t="s">
        <v>1519</v>
      </c>
      <c r="B60" s="29" t="s">
        <v>1520</v>
      </c>
      <c r="C60" s="29" t="s">
        <v>4036</v>
      </c>
      <c r="D60" s="29" t="s">
        <v>1475</v>
      </c>
      <c r="E60" s="29" t="s">
        <v>363</v>
      </c>
      <c r="F60" s="29" t="s">
        <v>2052</v>
      </c>
      <c r="G60" s="12">
        <f t="shared" si="3"/>
        <v>17.925000000000001</v>
      </c>
      <c r="H60" s="25">
        <v>35</v>
      </c>
      <c r="I60" s="7">
        <f t="shared" si="4"/>
        <v>24.5</v>
      </c>
      <c r="J60" s="30">
        <f t="shared" si="5"/>
        <v>42.424999999999997</v>
      </c>
      <c r="K60" s="29">
        <v>59</v>
      </c>
    </row>
    <row r="61" spans="1:11" ht="30" customHeight="1">
      <c r="A61" s="28" t="s">
        <v>1589</v>
      </c>
      <c r="B61" s="29" t="s">
        <v>1590</v>
      </c>
      <c r="C61" s="29" t="s">
        <v>4036</v>
      </c>
      <c r="D61" s="29" t="s">
        <v>1475</v>
      </c>
      <c r="E61" s="29" t="s">
        <v>363</v>
      </c>
      <c r="F61" s="29" t="s">
        <v>564</v>
      </c>
      <c r="G61" s="12">
        <f t="shared" si="3"/>
        <v>15.074999999999999</v>
      </c>
      <c r="H61" s="5">
        <v>35</v>
      </c>
      <c r="I61" s="7">
        <f t="shared" si="4"/>
        <v>24.5</v>
      </c>
      <c r="J61" s="30">
        <f t="shared" si="5"/>
        <v>39.575000000000003</v>
      </c>
      <c r="K61" s="29">
        <v>60</v>
      </c>
    </row>
    <row r="62" spans="1:11" ht="30" customHeight="1">
      <c r="A62" s="28" t="s">
        <v>1612</v>
      </c>
      <c r="B62" s="29" t="s">
        <v>1613</v>
      </c>
      <c r="C62" s="29" t="s">
        <v>4036</v>
      </c>
      <c r="D62" s="29" t="s">
        <v>1475</v>
      </c>
      <c r="E62" s="29" t="s">
        <v>363</v>
      </c>
      <c r="F62" s="29" t="s">
        <v>3335</v>
      </c>
      <c r="G62" s="12">
        <f t="shared" si="3"/>
        <v>13.725</v>
      </c>
      <c r="H62" s="5">
        <v>36</v>
      </c>
      <c r="I62" s="7">
        <f t="shared" si="4"/>
        <v>25.2</v>
      </c>
      <c r="J62" s="30">
        <f t="shared" si="5"/>
        <v>38.924999999999997</v>
      </c>
      <c r="K62" s="29">
        <v>61</v>
      </c>
    </row>
    <row r="63" spans="1:11" ht="30" customHeight="1">
      <c r="A63" s="28" t="s">
        <v>1583</v>
      </c>
      <c r="B63" s="29" t="s">
        <v>1584</v>
      </c>
      <c r="C63" s="29" t="s">
        <v>4036</v>
      </c>
      <c r="D63" s="29" t="s">
        <v>1475</v>
      </c>
      <c r="E63" s="29" t="s">
        <v>363</v>
      </c>
      <c r="F63" s="29" t="s">
        <v>425</v>
      </c>
      <c r="G63" s="12">
        <f t="shared" si="3"/>
        <v>15.674999999999999</v>
      </c>
      <c r="H63" s="5">
        <v>10</v>
      </c>
      <c r="I63" s="7">
        <f t="shared" si="4"/>
        <v>7</v>
      </c>
      <c r="J63" s="30">
        <f t="shared" si="5"/>
        <v>22.674999999999997</v>
      </c>
      <c r="K63" s="29">
        <v>62</v>
      </c>
    </row>
    <row r="64" spans="1:11" ht="30" customHeight="1">
      <c r="A64" s="28" t="s">
        <v>1485</v>
      </c>
      <c r="B64" s="29" t="s">
        <v>1486</v>
      </c>
      <c r="C64" s="29" t="s">
        <v>4036</v>
      </c>
      <c r="D64" s="29" t="s">
        <v>1475</v>
      </c>
      <c r="E64" s="29" t="s">
        <v>363</v>
      </c>
      <c r="F64" s="29" t="s">
        <v>376</v>
      </c>
      <c r="G64" s="12">
        <f t="shared" si="3"/>
        <v>19.8</v>
      </c>
      <c r="H64" s="25">
        <v>0</v>
      </c>
      <c r="I64" s="7">
        <f t="shared" si="4"/>
        <v>0</v>
      </c>
      <c r="J64" s="30">
        <f t="shared" si="5"/>
        <v>19.8</v>
      </c>
      <c r="K64" s="29">
        <v>63</v>
      </c>
    </row>
    <row r="65" spans="1:11" ht="30" customHeight="1">
      <c r="A65" s="28" t="s">
        <v>1493</v>
      </c>
      <c r="B65" s="29" t="s">
        <v>1494</v>
      </c>
      <c r="C65" s="29" t="s">
        <v>4036</v>
      </c>
      <c r="D65" s="29" t="s">
        <v>1475</v>
      </c>
      <c r="E65" s="29" t="s">
        <v>363</v>
      </c>
      <c r="F65" s="29" t="s">
        <v>2240</v>
      </c>
      <c r="G65" s="12">
        <f t="shared" si="3"/>
        <v>19.274999999999999</v>
      </c>
      <c r="H65" s="5">
        <v>0</v>
      </c>
      <c r="I65" s="7">
        <f t="shared" si="4"/>
        <v>0</v>
      </c>
      <c r="J65" s="30">
        <f t="shared" si="5"/>
        <v>19.274999999999999</v>
      </c>
      <c r="K65" s="29">
        <v>64</v>
      </c>
    </row>
    <row r="66" spans="1:11" ht="30" customHeight="1">
      <c r="A66" s="28" t="s">
        <v>1537</v>
      </c>
      <c r="B66" s="29" t="s">
        <v>1538</v>
      </c>
      <c r="C66" s="29" t="s">
        <v>4036</v>
      </c>
      <c r="D66" s="29" t="s">
        <v>1475</v>
      </c>
      <c r="E66" s="29" t="s">
        <v>363</v>
      </c>
      <c r="F66" s="29" t="s">
        <v>2178</v>
      </c>
      <c r="G66" s="12">
        <f t="shared" ref="G66:G93" si="6">F66*30%</f>
        <v>17.099999999999998</v>
      </c>
      <c r="H66" s="5">
        <v>0</v>
      </c>
      <c r="I66" s="7">
        <f t="shared" ref="I66:I93" si="7">H66*0.7</f>
        <v>0</v>
      </c>
      <c r="J66" s="30">
        <f t="shared" ref="J66:J93" si="8">G66+I66</f>
        <v>17.099999999999998</v>
      </c>
      <c r="K66" s="29">
        <v>65</v>
      </c>
    </row>
    <row r="67" spans="1:11" ht="30" customHeight="1">
      <c r="A67" s="28" t="s">
        <v>1539</v>
      </c>
      <c r="B67" s="29" t="s">
        <v>1540</v>
      </c>
      <c r="C67" s="29" t="s">
        <v>4036</v>
      </c>
      <c r="D67" s="29" t="s">
        <v>1475</v>
      </c>
      <c r="E67" s="29" t="s">
        <v>363</v>
      </c>
      <c r="F67" s="29" t="s">
        <v>2117</v>
      </c>
      <c r="G67" s="12">
        <f t="shared" si="6"/>
        <v>17.024999999999999</v>
      </c>
      <c r="H67" s="25">
        <v>0</v>
      </c>
      <c r="I67" s="7">
        <f t="shared" si="7"/>
        <v>0</v>
      </c>
      <c r="J67" s="30">
        <f t="shared" si="8"/>
        <v>17.024999999999999</v>
      </c>
      <c r="K67" s="29">
        <v>66</v>
      </c>
    </row>
    <row r="68" spans="1:11" ht="30" customHeight="1">
      <c r="A68" s="28" t="s">
        <v>1565</v>
      </c>
      <c r="B68" s="29" t="s">
        <v>1566</v>
      </c>
      <c r="C68" s="29" t="s">
        <v>4036</v>
      </c>
      <c r="D68" s="29" t="s">
        <v>1475</v>
      </c>
      <c r="E68" s="29" t="s">
        <v>363</v>
      </c>
      <c r="F68" s="29" t="s">
        <v>422</v>
      </c>
      <c r="G68" s="12">
        <f t="shared" si="6"/>
        <v>16.2</v>
      </c>
      <c r="H68" s="5">
        <v>0</v>
      </c>
      <c r="I68" s="7">
        <f t="shared" si="7"/>
        <v>0</v>
      </c>
      <c r="J68" s="30">
        <f t="shared" si="8"/>
        <v>16.2</v>
      </c>
      <c r="K68" s="29">
        <v>67</v>
      </c>
    </row>
    <row r="69" spans="1:11" ht="30" customHeight="1">
      <c r="A69" s="28" t="s">
        <v>1577</v>
      </c>
      <c r="B69" s="29" t="s">
        <v>1578</v>
      </c>
      <c r="C69" s="29" t="s">
        <v>4036</v>
      </c>
      <c r="D69" s="29" t="s">
        <v>1475</v>
      </c>
      <c r="E69" s="29" t="s">
        <v>363</v>
      </c>
      <c r="F69" s="29" t="s">
        <v>2484</v>
      </c>
      <c r="G69" s="12">
        <f t="shared" si="6"/>
        <v>15.899999999999999</v>
      </c>
      <c r="H69" s="5">
        <v>0</v>
      </c>
      <c r="I69" s="7">
        <f t="shared" si="7"/>
        <v>0</v>
      </c>
      <c r="J69" s="30">
        <f t="shared" si="8"/>
        <v>15.899999999999999</v>
      </c>
      <c r="K69" s="29">
        <v>68</v>
      </c>
    </row>
    <row r="70" spans="1:11" ht="30" customHeight="1">
      <c r="A70" s="28" t="s">
        <v>1579</v>
      </c>
      <c r="B70" s="29" t="s">
        <v>1580</v>
      </c>
      <c r="C70" s="29" t="s">
        <v>4036</v>
      </c>
      <c r="D70" s="29" t="s">
        <v>1475</v>
      </c>
      <c r="E70" s="29" t="s">
        <v>363</v>
      </c>
      <c r="F70" s="29" t="s">
        <v>582</v>
      </c>
      <c r="G70" s="12">
        <f t="shared" si="6"/>
        <v>15.824999999999999</v>
      </c>
      <c r="H70" s="5">
        <v>0</v>
      </c>
      <c r="I70" s="7">
        <f t="shared" si="7"/>
        <v>0</v>
      </c>
      <c r="J70" s="30">
        <f t="shared" si="8"/>
        <v>15.824999999999999</v>
      </c>
      <c r="K70" s="29">
        <v>69</v>
      </c>
    </row>
    <row r="71" spans="1:11" ht="30" customHeight="1">
      <c r="A71" s="28" t="s">
        <v>1585</v>
      </c>
      <c r="B71" s="29" t="s">
        <v>1586</v>
      </c>
      <c r="C71" s="29" t="s">
        <v>4036</v>
      </c>
      <c r="D71" s="29" t="s">
        <v>1475</v>
      </c>
      <c r="E71" s="29" t="s">
        <v>363</v>
      </c>
      <c r="F71" s="29" t="s">
        <v>585</v>
      </c>
      <c r="G71" s="12">
        <f t="shared" si="6"/>
        <v>15.6</v>
      </c>
      <c r="H71" s="25">
        <v>0</v>
      </c>
      <c r="I71" s="7">
        <f t="shared" si="7"/>
        <v>0</v>
      </c>
      <c r="J71" s="30">
        <f t="shared" si="8"/>
        <v>15.6</v>
      </c>
      <c r="K71" s="29">
        <v>70</v>
      </c>
    </row>
    <row r="72" spans="1:11" ht="30" customHeight="1">
      <c r="A72" s="28" t="s">
        <v>1594</v>
      </c>
      <c r="B72" s="29" t="s">
        <v>1595</v>
      </c>
      <c r="C72" s="29" t="s">
        <v>4036</v>
      </c>
      <c r="D72" s="29" t="s">
        <v>1475</v>
      </c>
      <c r="E72" s="29" t="s">
        <v>363</v>
      </c>
      <c r="F72" s="29" t="s">
        <v>2005</v>
      </c>
      <c r="G72" s="12">
        <f t="shared" si="6"/>
        <v>14.924999999999999</v>
      </c>
      <c r="H72" s="5">
        <v>0</v>
      </c>
      <c r="I72" s="7">
        <f t="shared" si="7"/>
        <v>0</v>
      </c>
      <c r="J72" s="30">
        <f t="shared" si="8"/>
        <v>14.924999999999999</v>
      </c>
      <c r="K72" s="29">
        <v>71</v>
      </c>
    </row>
    <row r="73" spans="1:11" ht="30" customHeight="1">
      <c r="A73" s="28" t="s">
        <v>1635</v>
      </c>
      <c r="B73" s="29" t="s">
        <v>1636</v>
      </c>
      <c r="C73" s="29" t="s">
        <v>4036</v>
      </c>
      <c r="D73" s="29" t="s">
        <v>1475</v>
      </c>
      <c r="E73" s="29" t="s">
        <v>363</v>
      </c>
      <c r="F73" s="29" t="s">
        <v>351</v>
      </c>
      <c r="G73" s="12">
        <f t="shared" si="6"/>
        <v>0</v>
      </c>
      <c r="H73" s="25">
        <v>20</v>
      </c>
      <c r="I73" s="7">
        <f t="shared" si="7"/>
        <v>14</v>
      </c>
      <c r="J73" s="30">
        <f t="shared" si="8"/>
        <v>14</v>
      </c>
      <c r="K73" s="29">
        <v>72</v>
      </c>
    </row>
    <row r="74" spans="1:11" ht="30" customHeight="1">
      <c r="A74" s="28" t="s">
        <v>1609</v>
      </c>
      <c r="B74" s="29" t="s">
        <v>1610</v>
      </c>
      <c r="C74" s="29" t="s">
        <v>4036</v>
      </c>
      <c r="D74" s="29" t="s">
        <v>1475</v>
      </c>
      <c r="E74" s="29" t="s">
        <v>363</v>
      </c>
      <c r="F74" s="29" t="s">
        <v>1611</v>
      </c>
      <c r="G74" s="12">
        <f t="shared" si="6"/>
        <v>13.95</v>
      </c>
      <c r="H74" s="5">
        <v>0</v>
      </c>
      <c r="I74" s="7">
        <f t="shared" si="7"/>
        <v>0</v>
      </c>
      <c r="J74" s="30">
        <f t="shared" si="8"/>
        <v>13.95</v>
      </c>
      <c r="K74" s="29">
        <v>73</v>
      </c>
    </row>
    <row r="75" spans="1:11" ht="30" customHeight="1">
      <c r="A75" s="28" t="s">
        <v>1614</v>
      </c>
      <c r="B75" s="29" t="s">
        <v>1615</v>
      </c>
      <c r="C75" s="29" t="s">
        <v>4036</v>
      </c>
      <c r="D75" s="29" t="s">
        <v>1475</v>
      </c>
      <c r="E75" s="29" t="s">
        <v>363</v>
      </c>
      <c r="F75" s="29" t="s">
        <v>1616</v>
      </c>
      <c r="G75" s="12">
        <f t="shared" si="6"/>
        <v>13.275</v>
      </c>
      <c r="H75" s="5">
        <v>0</v>
      </c>
      <c r="I75" s="7">
        <f t="shared" si="7"/>
        <v>0</v>
      </c>
      <c r="J75" s="30">
        <f t="shared" si="8"/>
        <v>13.275</v>
      </c>
      <c r="K75" s="29">
        <v>74</v>
      </c>
    </row>
    <row r="76" spans="1:11" ht="30" customHeight="1">
      <c r="A76" s="28" t="s">
        <v>1801</v>
      </c>
      <c r="B76" s="29" t="s">
        <v>1623</v>
      </c>
      <c r="C76" s="29" t="s">
        <v>4036</v>
      </c>
      <c r="D76" s="29" t="s">
        <v>1475</v>
      </c>
      <c r="E76" s="29" t="s">
        <v>363</v>
      </c>
      <c r="F76" s="29" t="s">
        <v>541</v>
      </c>
      <c r="G76" s="12">
        <f t="shared" si="6"/>
        <v>10.5</v>
      </c>
      <c r="H76" s="5">
        <v>0</v>
      </c>
      <c r="I76" s="7">
        <f t="shared" si="7"/>
        <v>0</v>
      </c>
      <c r="J76" s="30">
        <f t="shared" si="8"/>
        <v>10.5</v>
      </c>
      <c r="K76" s="29">
        <v>75</v>
      </c>
    </row>
    <row r="77" spans="1:11" ht="30" customHeight="1">
      <c r="A77" s="28" t="s">
        <v>1624</v>
      </c>
      <c r="B77" s="29" t="s">
        <v>1625</v>
      </c>
      <c r="C77" s="29" t="s">
        <v>4036</v>
      </c>
      <c r="D77" s="29" t="s">
        <v>1475</v>
      </c>
      <c r="E77" s="29" t="s">
        <v>363</v>
      </c>
      <c r="F77" s="29" t="s">
        <v>538</v>
      </c>
      <c r="G77" s="12">
        <f t="shared" si="6"/>
        <v>7.8</v>
      </c>
      <c r="H77" s="5">
        <v>0</v>
      </c>
      <c r="I77" s="7">
        <f t="shared" si="7"/>
        <v>0</v>
      </c>
      <c r="J77" s="30">
        <f t="shared" si="8"/>
        <v>7.8</v>
      </c>
      <c r="K77" s="29">
        <v>76</v>
      </c>
    </row>
    <row r="78" spans="1:11" ht="30" customHeight="1">
      <c r="A78" s="28" t="s">
        <v>1637</v>
      </c>
      <c r="B78" s="29" t="s">
        <v>1638</v>
      </c>
      <c r="C78" s="29" t="s">
        <v>4036</v>
      </c>
      <c r="D78" s="29" t="s">
        <v>1475</v>
      </c>
      <c r="E78" s="29" t="s">
        <v>363</v>
      </c>
      <c r="F78" s="29" t="s">
        <v>351</v>
      </c>
      <c r="G78" s="12">
        <f t="shared" si="6"/>
        <v>0</v>
      </c>
      <c r="H78" s="5">
        <v>0</v>
      </c>
      <c r="I78" s="7">
        <f t="shared" si="7"/>
        <v>0</v>
      </c>
      <c r="J78" s="30">
        <f t="shared" si="8"/>
        <v>0</v>
      </c>
      <c r="K78" s="29"/>
    </row>
    <row r="79" spans="1:11" ht="30" customHeight="1">
      <c r="A79" s="28" t="s">
        <v>1647</v>
      </c>
      <c r="B79" s="29" t="s">
        <v>1648</v>
      </c>
      <c r="C79" s="29" t="s">
        <v>4036</v>
      </c>
      <c r="D79" s="29" t="s">
        <v>1475</v>
      </c>
      <c r="E79" s="29" t="s">
        <v>363</v>
      </c>
      <c r="F79" s="29" t="s">
        <v>351</v>
      </c>
      <c r="G79" s="12">
        <f t="shared" si="6"/>
        <v>0</v>
      </c>
      <c r="H79" s="5">
        <v>0</v>
      </c>
      <c r="I79" s="7">
        <f t="shared" si="7"/>
        <v>0</v>
      </c>
      <c r="J79" s="30">
        <f t="shared" si="8"/>
        <v>0</v>
      </c>
      <c r="K79" s="29"/>
    </row>
    <row r="80" spans="1:11" ht="30" customHeight="1">
      <c r="A80" s="28" t="s">
        <v>1630</v>
      </c>
      <c r="B80" s="29" t="s">
        <v>1631</v>
      </c>
      <c r="C80" s="29" t="s">
        <v>4036</v>
      </c>
      <c r="D80" s="29" t="s">
        <v>1475</v>
      </c>
      <c r="E80" s="29" t="s">
        <v>363</v>
      </c>
      <c r="F80" s="29" t="s">
        <v>351</v>
      </c>
      <c r="G80" s="12">
        <f t="shared" si="6"/>
        <v>0</v>
      </c>
      <c r="H80" s="25">
        <v>0</v>
      </c>
      <c r="I80" s="7">
        <f t="shared" si="7"/>
        <v>0</v>
      </c>
      <c r="J80" s="30">
        <f t="shared" si="8"/>
        <v>0</v>
      </c>
      <c r="K80" s="29"/>
    </row>
    <row r="81" spans="1:11" ht="30" customHeight="1">
      <c r="A81" s="28" t="s">
        <v>1633</v>
      </c>
      <c r="B81" s="29" t="s">
        <v>1634</v>
      </c>
      <c r="C81" s="29" t="s">
        <v>4036</v>
      </c>
      <c r="D81" s="29" t="s">
        <v>1475</v>
      </c>
      <c r="E81" s="29" t="s">
        <v>363</v>
      </c>
      <c r="F81" s="29" t="s">
        <v>351</v>
      </c>
      <c r="G81" s="12">
        <f t="shared" si="6"/>
        <v>0</v>
      </c>
      <c r="H81" s="5">
        <v>0</v>
      </c>
      <c r="I81" s="7">
        <f t="shared" si="7"/>
        <v>0</v>
      </c>
      <c r="J81" s="30">
        <f t="shared" si="8"/>
        <v>0</v>
      </c>
      <c r="K81" s="29"/>
    </row>
    <row r="82" spans="1:11" ht="30" customHeight="1">
      <c r="A82" s="28" t="s">
        <v>1639</v>
      </c>
      <c r="B82" s="29" t="s">
        <v>1640</v>
      </c>
      <c r="C82" s="29" t="s">
        <v>4036</v>
      </c>
      <c r="D82" s="29" t="s">
        <v>1475</v>
      </c>
      <c r="E82" s="29" t="s">
        <v>363</v>
      </c>
      <c r="F82" s="29" t="s">
        <v>351</v>
      </c>
      <c r="G82" s="12">
        <f t="shared" si="6"/>
        <v>0</v>
      </c>
      <c r="H82" s="5">
        <v>0</v>
      </c>
      <c r="I82" s="7">
        <f t="shared" si="7"/>
        <v>0</v>
      </c>
      <c r="J82" s="30">
        <f t="shared" si="8"/>
        <v>0</v>
      </c>
      <c r="K82" s="29"/>
    </row>
    <row r="83" spans="1:11" ht="30" customHeight="1">
      <c r="A83" s="28" t="s">
        <v>1653</v>
      </c>
      <c r="B83" s="29" t="s">
        <v>1654</v>
      </c>
      <c r="C83" s="29" t="s">
        <v>4036</v>
      </c>
      <c r="D83" s="29" t="s">
        <v>1475</v>
      </c>
      <c r="E83" s="29" t="s">
        <v>363</v>
      </c>
      <c r="F83" s="29" t="s">
        <v>351</v>
      </c>
      <c r="G83" s="12">
        <f t="shared" si="6"/>
        <v>0</v>
      </c>
      <c r="H83" s="5">
        <v>0</v>
      </c>
      <c r="I83" s="7">
        <f t="shared" si="7"/>
        <v>0</v>
      </c>
      <c r="J83" s="30">
        <f t="shared" si="8"/>
        <v>0</v>
      </c>
      <c r="K83" s="29"/>
    </row>
    <row r="84" spans="1:11" ht="30" customHeight="1">
      <c r="A84" s="28" t="s">
        <v>1628</v>
      </c>
      <c r="B84" s="29" t="s">
        <v>1629</v>
      </c>
      <c r="C84" s="29" t="s">
        <v>4036</v>
      </c>
      <c r="D84" s="29" t="s">
        <v>1475</v>
      </c>
      <c r="E84" s="29" t="s">
        <v>363</v>
      </c>
      <c r="F84" s="29" t="s">
        <v>351</v>
      </c>
      <c r="G84" s="12">
        <f t="shared" si="6"/>
        <v>0</v>
      </c>
      <c r="H84" s="25">
        <v>0</v>
      </c>
      <c r="I84" s="7">
        <f t="shared" si="7"/>
        <v>0</v>
      </c>
      <c r="J84" s="30">
        <f t="shared" si="8"/>
        <v>0</v>
      </c>
      <c r="K84" s="29"/>
    </row>
    <row r="85" spans="1:11" ht="30" customHeight="1">
      <c r="A85" s="28" t="s">
        <v>1641</v>
      </c>
      <c r="B85" s="29" t="s">
        <v>1642</v>
      </c>
      <c r="C85" s="29" t="s">
        <v>4036</v>
      </c>
      <c r="D85" s="29" t="s">
        <v>1475</v>
      </c>
      <c r="E85" s="29" t="s">
        <v>363</v>
      </c>
      <c r="F85" s="29" t="s">
        <v>351</v>
      </c>
      <c r="G85" s="12">
        <f t="shared" si="6"/>
        <v>0</v>
      </c>
      <c r="H85" s="5">
        <v>0</v>
      </c>
      <c r="I85" s="7">
        <f t="shared" si="7"/>
        <v>0</v>
      </c>
      <c r="J85" s="30">
        <f t="shared" si="8"/>
        <v>0</v>
      </c>
      <c r="K85" s="29"/>
    </row>
    <row r="86" spans="1:11" ht="30" customHeight="1">
      <c r="A86" s="28" t="s">
        <v>2063</v>
      </c>
      <c r="B86" s="29" t="s">
        <v>1632</v>
      </c>
      <c r="C86" s="29" t="s">
        <v>4036</v>
      </c>
      <c r="D86" s="29" t="s">
        <v>1475</v>
      </c>
      <c r="E86" s="29" t="s">
        <v>363</v>
      </c>
      <c r="F86" s="29" t="s">
        <v>351</v>
      </c>
      <c r="G86" s="12">
        <f t="shared" si="6"/>
        <v>0</v>
      </c>
      <c r="H86" s="5">
        <v>0</v>
      </c>
      <c r="I86" s="7">
        <f t="shared" si="7"/>
        <v>0</v>
      </c>
      <c r="J86" s="30">
        <f t="shared" si="8"/>
        <v>0</v>
      </c>
      <c r="K86" s="29"/>
    </row>
    <row r="87" spans="1:11" ht="30" customHeight="1">
      <c r="A87" s="28" t="s">
        <v>1649</v>
      </c>
      <c r="B87" s="29" t="s">
        <v>1650</v>
      </c>
      <c r="C87" s="29" t="s">
        <v>4036</v>
      </c>
      <c r="D87" s="29" t="s">
        <v>1475</v>
      </c>
      <c r="E87" s="29" t="s">
        <v>363</v>
      </c>
      <c r="F87" s="29" t="s">
        <v>351</v>
      </c>
      <c r="G87" s="12">
        <f t="shared" si="6"/>
        <v>0</v>
      </c>
      <c r="H87" s="5">
        <v>0</v>
      </c>
      <c r="I87" s="7">
        <f t="shared" si="7"/>
        <v>0</v>
      </c>
      <c r="J87" s="30">
        <f t="shared" si="8"/>
        <v>0</v>
      </c>
      <c r="K87" s="29"/>
    </row>
    <row r="88" spans="1:11" ht="30" customHeight="1">
      <c r="A88" s="28" t="s">
        <v>1626</v>
      </c>
      <c r="B88" s="29" t="s">
        <v>1627</v>
      </c>
      <c r="C88" s="29" t="s">
        <v>4036</v>
      </c>
      <c r="D88" s="29" t="s">
        <v>1475</v>
      </c>
      <c r="E88" s="29" t="s">
        <v>363</v>
      </c>
      <c r="F88" s="29" t="s">
        <v>351</v>
      </c>
      <c r="G88" s="12">
        <f t="shared" si="6"/>
        <v>0</v>
      </c>
      <c r="H88" s="25">
        <v>0</v>
      </c>
      <c r="I88" s="7">
        <f t="shared" si="7"/>
        <v>0</v>
      </c>
      <c r="J88" s="30">
        <f t="shared" si="8"/>
        <v>0</v>
      </c>
      <c r="K88" s="29"/>
    </row>
    <row r="89" spans="1:11" ht="30" customHeight="1">
      <c r="A89" s="28" t="s">
        <v>1645</v>
      </c>
      <c r="B89" s="29" t="s">
        <v>1646</v>
      </c>
      <c r="C89" s="29" t="s">
        <v>4036</v>
      </c>
      <c r="D89" s="29" t="s">
        <v>1475</v>
      </c>
      <c r="E89" s="29" t="s">
        <v>363</v>
      </c>
      <c r="F89" s="29" t="s">
        <v>351</v>
      </c>
      <c r="G89" s="12">
        <f t="shared" si="6"/>
        <v>0</v>
      </c>
      <c r="H89" s="25">
        <v>0</v>
      </c>
      <c r="I89" s="7">
        <f t="shared" si="7"/>
        <v>0</v>
      </c>
      <c r="J89" s="30">
        <f t="shared" si="8"/>
        <v>0</v>
      </c>
      <c r="K89" s="29"/>
    </row>
    <row r="90" spans="1:11" ht="30" customHeight="1">
      <c r="A90" s="28" t="s">
        <v>1651</v>
      </c>
      <c r="B90" s="29" t="s">
        <v>1652</v>
      </c>
      <c r="C90" s="29" t="s">
        <v>4036</v>
      </c>
      <c r="D90" s="29" t="s">
        <v>1475</v>
      </c>
      <c r="E90" s="29" t="s">
        <v>363</v>
      </c>
      <c r="F90" s="29" t="s">
        <v>351</v>
      </c>
      <c r="G90" s="12">
        <f t="shared" si="6"/>
        <v>0</v>
      </c>
      <c r="H90" s="5">
        <v>0</v>
      </c>
      <c r="I90" s="7">
        <f t="shared" si="7"/>
        <v>0</v>
      </c>
      <c r="J90" s="30">
        <f t="shared" si="8"/>
        <v>0</v>
      </c>
      <c r="K90" s="29"/>
    </row>
    <row r="91" spans="1:11" ht="30" customHeight="1">
      <c r="A91" s="28" t="s">
        <v>1655</v>
      </c>
      <c r="B91" s="29" t="s">
        <v>1656</v>
      </c>
      <c r="C91" s="29" t="s">
        <v>4036</v>
      </c>
      <c r="D91" s="29" t="s">
        <v>1475</v>
      </c>
      <c r="E91" s="29" t="s">
        <v>363</v>
      </c>
      <c r="F91" s="29" t="s">
        <v>351</v>
      </c>
      <c r="G91" s="12">
        <f t="shared" si="6"/>
        <v>0</v>
      </c>
      <c r="H91" s="25">
        <v>0</v>
      </c>
      <c r="I91" s="7">
        <f t="shared" si="7"/>
        <v>0</v>
      </c>
      <c r="J91" s="30">
        <f t="shared" si="8"/>
        <v>0</v>
      </c>
      <c r="K91" s="29"/>
    </row>
    <row r="92" spans="1:11" ht="30" customHeight="1">
      <c r="A92" s="28" t="s">
        <v>1657</v>
      </c>
      <c r="B92" s="29" t="s">
        <v>1658</v>
      </c>
      <c r="C92" s="29" t="s">
        <v>4036</v>
      </c>
      <c r="D92" s="29" t="s">
        <v>1475</v>
      </c>
      <c r="E92" s="29" t="s">
        <v>363</v>
      </c>
      <c r="F92" s="29" t="s">
        <v>351</v>
      </c>
      <c r="G92" s="12">
        <f t="shared" si="6"/>
        <v>0</v>
      </c>
      <c r="H92" s="25">
        <v>0</v>
      </c>
      <c r="I92" s="7">
        <f t="shared" si="7"/>
        <v>0</v>
      </c>
      <c r="J92" s="30">
        <f t="shared" si="8"/>
        <v>0</v>
      </c>
      <c r="K92" s="29"/>
    </row>
    <row r="93" spans="1:11" ht="30" customHeight="1">
      <c r="A93" s="28" t="s">
        <v>1643</v>
      </c>
      <c r="B93" s="29" t="s">
        <v>1644</v>
      </c>
      <c r="C93" s="29" t="s">
        <v>4036</v>
      </c>
      <c r="D93" s="29" t="s">
        <v>1475</v>
      </c>
      <c r="E93" s="29" t="s">
        <v>363</v>
      </c>
      <c r="F93" s="29" t="s">
        <v>351</v>
      </c>
      <c r="G93" s="12">
        <f t="shared" si="6"/>
        <v>0</v>
      </c>
      <c r="H93" s="5">
        <v>0</v>
      </c>
      <c r="I93" s="7">
        <f t="shared" si="7"/>
        <v>0</v>
      </c>
      <c r="J93" s="30">
        <f t="shared" si="8"/>
        <v>0</v>
      </c>
      <c r="K93" s="29"/>
    </row>
  </sheetData>
  <phoneticPr fontId="2" type="noConversion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K147"/>
  <sheetViews>
    <sheetView workbookViewId="0">
      <selection activeCell="O7" sqref="O7"/>
    </sheetView>
  </sheetViews>
  <sheetFormatPr defaultRowHeight="30" customHeight="1"/>
  <cols>
    <col min="1" max="1" width="9" style="16"/>
    <col min="2" max="2" width="20" style="16" customWidth="1"/>
    <col min="3" max="3" width="22.75" style="16" customWidth="1"/>
    <col min="4" max="4" width="13.875" style="16" customWidth="1"/>
    <col min="5" max="5" width="5" style="16" customWidth="1"/>
    <col min="6" max="7" width="9" style="16"/>
    <col min="8" max="8" width="9" style="31"/>
    <col min="9" max="9" width="9" style="34"/>
    <col min="10" max="11" width="9" style="16"/>
  </cols>
  <sheetData>
    <row r="1" spans="1:11" ht="30" customHeight="1" thickBot="1">
      <c r="A1" s="26" t="s">
        <v>340</v>
      </c>
      <c r="B1" s="27" t="s">
        <v>341</v>
      </c>
      <c r="C1" s="27" t="s">
        <v>342</v>
      </c>
      <c r="D1" s="27" t="s">
        <v>343</v>
      </c>
      <c r="E1" s="27" t="s">
        <v>344</v>
      </c>
      <c r="F1" s="27" t="s">
        <v>1778</v>
      </c>
      <c r="G1" s="4" t="s">
        <v>1779</v>
      </c>
      <c r="H1" s="2" t="s">
        <v>1780</v>
      </c>
      <c r="I1" s="13" t="s">
        <v>1781</v>
      </c>
      <c r="J1" s="2" t="s">
        <v>1782</v>
      </c>
      <c r="K1" s="2" t="s">
        <v>1788</v>
      </c>
    </row>
    <row r="2" spans="1:11" ht="30" customHeight="1" thickBot="1">
      <c r="A2" s="28" t="s">
        <v>1863</v>
      </c>
      <c r="B2" s="29" t="s">
        <v>1864</v>
      </c>
      <c r="C2" s="29" t="s">
        <v>2517</v>
      </c>
      <c r="D2" s="29" t="s">
        <v>474</v>
      </c>
      <c r="E2" s="29" t="s">
        <v>356</v>
      </c>
      <c r="F2" s="29" t="s">
        <v>2076</v>
      </c>
      <c r="G2" s="15">
        <f t="shared" ref="G2:G33" si="0">F2*30%</f>
        <v>21.375</v>
      </c>
      <c r="H2" s="5">
        <v>83</v>
      </c>
      <c r="I2" s="33">
        <f t="shared" ref="I2:I33" si="1">H2*0.7</f>
        <v>58.099999999999994</v>
      </c>
      <c r="J2" s="30">
        <f t="shared" ref="J2:J33" si="2">G2+I2</f>
        <v>79.474999999999994</v>
      </c>
      <c r="K2" s="29">
        <v>1</v>
      </c>
    </row>
    <row r="3" spans="1:11" ht="30" customHeight="1" thickBot="1">
      <c r="A3" s="28" t="s">
        <v>1859</v>
      </c>
      <c r="B3" s="29" t="s">
        <v>1860</v>
      </c>
      <c r="C3" s="29" t="s">
        <v>2517</v>
      </c>
      <c r="D3" s="29" t="s">
        <v>474</v>
      </c>
      <c r="E3" s="29" t="s">
        <v>356</v>
      </c>
      <c r="F3" s="29" t="s">
        <v>2542</v>
      </c>
      <c r="G3" s="15">
        <f t="shared" si="0"/>
        <v>21.974999999999998</v>
      </c>
      <c r="H3" s="5">
        <v>79</v>
      </c>
      <c r="I3" s="33">
        <f t="shared" si="1"/>
        <v>55.3</v>
      </c>
      <c r="J3" s="30">
        <f t="shared" si="2"/>
        <v>77.274999999999991</v>
      </c>
      <c r="K3" s="29">
        <v>2</v>
      </c>
    </row>
    <row r="4" spans="1:11" ht="30" customHeight="1" thickBot="1">
      <c r="A4" s="28" t="s">
        <v>1861</v>
      </c>
      <c r="B4" s="29" t="s">
        <v>1862</v>
      </c>
      <c r="C4" s="29" t="s">
        <v>2517</v>
      </c>
      <c r="D4" s="29" t="s">
        <v>474</v>
      </c>
      <c r="E4" s="29" t="s">
        <v>356</v>
      </c>
      <c r="F4" s="29" t="s">
        <v>2221</v>
      </c>
      <c r="G4" s="15">
        <f t="shared" si="0"/>
        <v>21.824999999999999</v>
      </c>
      <c r="H4" s="5">
        <v>79</v>
      </c>
      <c r="I4" s="33">
        <f t="shared" si="1"/>
        <v>55.3</v>
      </c>
      <c r="J4" s="30">
        <f t="shared" si="2"/>
        <v>77.125</v>
      </c>
      <c r="K4" s="29">
        <v>3</v>
      </c>
    </row>
    <row r="5" spans="1:11" ht="30" customHeight="1" thickBot="1">
      <c r="A5" s="28" t="s">
        <v>1995</v>
      </c>
      <c r="B5" s="29" t="s">
        <v>1996</v>
      </c>
      <c r="C5" s="29" t="s">
        <v>2517</v>
      </c>
      <c r="D5" s="29" t="s">
        <v>474</v>
      </c>
      <c r="E5" s="29" t="s">
        <v>356</v>
      </c>
      <c r="F5" s="29" t="s">
        <v>392</v>
      </c>
      <c r="G5" s="15">
        <f t="shared" si="0"/>
        <v>18.3</v>
      </c>
      <c r="H5" s="5">
        <v>84</v>
      </c>
      <c r="I5" s="33">
        <f t="shared" si="1"/>
        <v>58.8</v>
      </c>
      <c r="J5" s="30">
        <f t="shared" si="2"/>
        <v>77.099999999999994</v>
      </c>
      <c r="K5" s="29">
        <v>4</v>
      </c>
    </row>
    <row r="6" spans="1:11" ht="30" customHeight="1" thickBot="1">
      <c r="A6" s="28" t="s">
        <v>1983</v>
      </c>
      <c r="B6" s="29" t="s">
        <v>1984</v>
      </c>
      <c r="C6" s="29" t="s">
        <v>2517</v>
      </c>
      <c r="D6" s="29" t="s">
        <v>474</v>
      </c>
      <c r="E6" s="29" t="s">
        <v>356</v>
      </c>
      <c r="F6" s="29" t="s">
        <v>2091</v>
      </c>
      <c r="G6" s="15">
        <f t="shared" si="0"/>
        <v>18.524999999999999</v>
      </c>
      <c r="H6" s="5">
        <v>83</v>
      </c>
      <c r="I6" s="33">
        <f t="shared" si="1"/>
        <v>58.099999999999994</v>
      </c>
      <c r="J6" s="30">
        <f t="shared" si="2"/>
        <v>76.625</v>
      </c>
      <c r="K6" s="29">
        <v>5</v>
      </c>
    </row>
    <row r="7" spans="1:11" ht="30" customHeight="1" thickBot="1">
      <c r="A7" s="28" t="s">
        <v>1875</v>
      </c>
      <c r="B7" s="29" t="s">
        <v>1876</v>
      </c>
      <c r="C7" s="29" t="s">
        <v>2517</v>
      </c>
      <c r="D7" s="29" t="s">
        <v>474</v>
      </c>
      <c r="E7" s="29" t="s">
        <v>356</v>
      </c>
      <c r="F7" s="29" t="s">
        <v>433</v>
      </c>
      <c r="G7" s="15">
        <f t="shared" si="0"/>
        <v>20.925000000000001</v>
      </c>
      <c r="H7" s="5">
        <v>79</v>
      </c>
      <c r="I7" s="33">
        <f t="shared" si="1"/>
        <v>55.3</v>
      </c>
      <c r="J7" s="30">
        <f t="shared" si="2"/>
        <v>76.224999999999994</v>
      </c>
      <c r="K7" s="29">
        <v>6</v>
      </c>
    </row>
    <row r="8" spans="1:11" ht="30" customHeight="1" thickBot="1">
      <c r="A8" s="28" t="s">
        <v>1881</v>
      </c>
      <c r="B8" s="29" t="s">
        <v>1882</v>
      </c>
      <c r="C8" s="29" t="s">
        <v>2517</v>
      </c>
      <c r="D8" s="29" t="s">
        <v>474</v>
      </c>
      <c r="E8" s="29" t="s">
        <v>356</v>
      </c>
      <c r="F8" s="29" t="s">
        <v>2226</v>
      </c>
      <c r="G8" s="15">
        <f t="shared" si="0"/>
        <v>20.625</v>
      </c>
      <c r="H8" s="5">
        <v>79</v>
      </c>
      <c r="I8" s="33">
        <f t="shared" si="1"/>
        <v>55.3</v>
      </c>
      <c r="J8" s="30">
        <f t="shared" si="2"/>
        <v>75.924999999999997</v>
      </c>
      <c r="K8" s="29">
        <v>7</v>
      </c>
    </row>
    <row r="9" spans="1:11" ht="30" customHeight="1" thickBot="1">
      <c r="A9" s="28" t="s">
        <v>1871</v>
      </c>
      <c r="B9" s="29" t="s">
        <v>1872</v>
      </c>
      <c r="C9" s="29" t="s">
        <v>2517</v>
      </c>
      <c r="D9" s="29" t="s">
        <v>474</v>
      </c>
      <c r="E9" s="29" t="s">
        <v>356</v>
      </c>
      <c r="F9" s="29" t="s">
        <v>2079</v>
      </c>
      <c r="G9" s="15">
        <f t="shared" si="0"/>
        <v>21</v>
      </c>
      <c r="H9" s="5">
        <v>78</v>
      </c>
      <c r="I9" s="33">
        <f t="shared" si="1"/>
        <v>54.599999999999994</v>
      </c>
      <c r="J9" s="30">
        <f t="shared" si="2"/>
        <v>75.599999999999994</v>
      </c>
      <c r="K9" s="29">
        <v>8</v>
      </c>
    </row>
    <row r="10" spans="1:11" ht="30" customHeight="1" thickBot="1">
      <c r="A10" s="28" t="s">
        <v>1931</v>
      </c>
      <c r="B10" s="29" t="s">
        <v>1932</v>
      </c>
      <c r="C10" s="29" t="s">
        <v>2517</v>
      </c>
      <c r="D10" s="29" t="s">
        <v>474</v>
      </c>
      <c r="E10" s="29" t="s">
        <v>356</v>
      </c>
      <c r="F10" s="29" t="s">
        <v>486</v>
      </c>
      <c r="G10" s="15">
        <f t="shared" si="0"/>
        <v>19.574999999999999</v>
      </c>
      <c r="H10" s="5">
        <v>79</v>
      </c>
      <c r="I10" s="33">
        <f t="shared" si="1"/>
        <v>55.3</v>
      </c>
      <c r="J10" s="30">
        <f t="shared" si="2"/>
        <v>74.875</v>
      </c>
      <c r="K10" s="29">
        <v>9</v>
      </c>
    </row>
    <row r="11" spans="1:11" ht="30" customHeight="1" thickBot="1">
      <c r="A11" s="28" t="s">
        <v>428</v>
      </c>
      <c r="B11" s="29" t="s">
        <v>1893</v>
      </c>
      <c r="C11" s="29" t="s">
        <v>2517</v>
      </c>
      <c r="D11" s="29" t="s">
        <v>474</v>
      </c>
      <c r="E11" s="29" t="s">
        <v>356</v>
      </c>
      <c r="F11" s="29" t="s">
        <v>366</v>
      </c>
      <c r="G11" s="15">
        <f t="shared" si="0"/>
        <v>20.175000000000001</v>
      </c>
      <c r="H11" s="5">
        <v>78</v>
      </c>
      <c r="I11" s="33">
        <f t="shared" si="1"/>
        <v>54.599999999999994</v>
      </c>
      <c r="J11" s="30">
        <f t="shared" si="2"/>
        <v>74.774999999999991</v>
      </c>
      <c r="K11" s="29">
        <v>10</v>
      </c>
    </row>
    <row r="12" spans="1:11" ht="30" customHeight="1" thickBot="1">
      <c r="A12" s="28" t="s">
        <v>1919</v>
      </c>
      <c r="B12" s="29" t="s">
        <v>1920</v>
      </c>
      <c r="C12" s="29" t="s">
        <v>2517</v>
      </c>
      <c r="D12" s="29" t="s">
        <v>474</v>
      </c>
      <c r="E12" s="29" t="s">
        <v>356</v>
      </c>
      <c r="F12" s="29" t="s">
        <v>483</v>
      </c>
      <c r="G12" s="15">
        <f t="shared" si="0"/>
        <v>19.649999999999999</v>
      </c>
      <c r="H12" s="5">
        <v>78</v>
      </c>
      <c r="I12" s="33">
        <f t="shared" si="1"/>
        <v>54.599999999999994</v>
      </c>
      <c r="J12" s="30">
        <f t="shared" si="2"/>
        <v>74.25</v>
      </c>
      <c r="K12" s="29">
        <v>11</v>
      </c>
    </row>
    <row r="13" spans="1:11" ht="30" customHeight="1" thickBot="1">
      <c r="A13" s="28" t="s">
        <v>1939</v>
      </c>
      <c r="B13" s="29" t="s">
        <v>1940</v>
      </c>
      <c r="C13" s="29" t="s">
        <v>2517</v>
      </c>
      <c r="D13" s="29" t="s">
        <v>474</v>
      </c>
      <c r="E13" s="29" t="s">
        <v>356</v>
      </c>
      <c r="F13" s="29" t="s">
        <v>379</v>
      </c>
      <c r="G13" s="15">
        <f t="shared" si="0"/>
        <v>19.5</v>
      </c>
      <c r="H13" s="5">
        <v>78</v>
      </c>
      <c r="I13" s="33">
        <f t="shared" si="1"/>
        <v>54.599999999999994</v>
      </c>
      <c r="J13" s="30">
        <f t="shared" si="2"/>
        <v>74.099999999999994</v>
      </c>
      <c r="K13" s="29">
        <v>12</v>
      </c>
    </row>
    <row r="14" spans="1:11" ht="30" customHeight="1" thickBot="1">
      <c r="A14" s="28" t="s">
        <v>1896</v>
      </c>
      <c r="B14" s="29" t="s">
        <v>1897</v>
      </c>
      <c r="C14" s="29" t="s">
        <v>2517</v>
      </c>
      <c r="D14" s="29" t="s">
        <v>474</v>
      </c>
      <c r="E14" s="29" t="s">
        <v>356</v>
      </c>
      <c r="F14" s="29" t="s">
        <v>366</v>
      </c>
      <c r="G14" s="15">
        <f t="shared" si="0"/>
        <v>20.175000000000001</v>
      </c>
      <c r="H14" s="5">
        <v>77</v>
      </c>
      <c r="I14" s="33">
        <f t="shared" si="1"/>
        <v>53.9</v>
      </c>
      <c r="J14" s="30">
        <f t="shared" si="2"/>
        <v>74.075000000000003</v>
      </c>
      <c r="K14" s="29">
        <v>13</v>
      </c>
    </row>
    <row r="15" spans="1:11" ht="30" customHeight="1" thickBot="1">
      <c r="A15" s="28" t="s">
        <v>1857</v>
      </c>
      <c r="B15" s="29" t="s">
        <v>1858</v>
      </c>
      <c r="C15" s="29" t="s">
        <v>2517</v>
      </c>
      <c r="D15" s="29" t="s">
        <v>474</v>
      </c>
      <c r="E15" s="29" t="s">
        <v>356</v>
      </c>
      <c r="F15" s="29" t="s">
        <v>2534</v>
      </c>
      <c r="G15" s="15">
        <f t="shared" si="0"/>
        <v>22.125</v>
      </c>
      <c r="H15" s="5">
        <v>73</v>
      </c>
      <c r="I15" s="33">
        <f t="shared" si="1"/>
        <v>51.099999999999994</v>
      </c>
      <c r="J15" s="30">
        <f t="shared" si="2"/>
        <v>73.224999999999994</v>
      </c>
      <c r="K15" s="29">
        <v>14</v>
      </c>
    </row>
    <row r="16" spans="1:11" ht="30" customHeight="1" thickBot="1">
      <c r="A16" s="28" t="s">
        <v>1910</v>
      </c>
      <c r="B16" s="29" t="s">
        <v>1911</v>
      </c>
      <c r="C16" s="29" t="s">
        <v>2517</v>
      </c>
      <c r="D16" s="29" t="s">
        <v>474</v>
      </c>
      <c r="E16" s="29" t="s">
        <v>356</v>
      </c>
      <c r="F16" s="29" t="s">
        <v>2321</v>
      </c>
      <c r="G16" s="15">
        <f t="shared" si="0"/>
        <v>19.875</v>
      </c>
      <c r="H16" s="5">
        <v>76</v>
      </c>
      <c r="I16" s="33">
        <f t="shared" si="1"/>
        <v>53.199999999999996</v>
      </c>
      <c r="J16" s="30">
        <f t="shared" si="2"/>
        <v>73.074999999999989</v>
      </c>
      <c r="K16" s="29">
        <v>15</v>
      </c>
    </row>
    <row r="17" spans="1:11" ht="30" customHeight="1" thickBot="1">
      <c r="A17" s="28" t="s">
        <v>1993</v>
      </c>
      <c r="B17" s="29" t="s">
        <v>1994</v>
      </c>
      <c r="C17" s="29" t="s">
        <v>2517</v>
      </c>
      <c r="D17" s="29" t="s">
        <v>474</v>
      </c>
      <c r="E17" s="29" t="s">
        <v>356</v>
      </c>
      <c r="F17" s="29" t="s">
        <v>496</v>
      </c>
      <c r="G17" s="15">
        <f t="shared" si="0"/>
        <v>18.375</v>
      </c>
      <c r="H17" s="5">
        <v>78</v>
      </c>
      <c r="I17" s="33">
        <f t="shared" si="1"/>
        <v>54.599999999999994</v>
      </c>
      <c r="J17" s="30">
        <f t="shared" si="2"/>
        <v>72.974999999999994</v>
      </c>
      <c r="K17" s="29">
        <v>16</v>
      </c>
    </row>
    <row r="18" spans="1:11" ht="30" customHeight="1" thickBot="1">
      <c r="A18" s="28" t="s">
        <v>1954</v>
      </c>
      <c r="B18" s="29" t="s">
        <v>1955</v>
      </c>
      <c r="C18" s="29" t="s">
        <v>2517</v>
      </c>
      <c r="D18" s="29" t="s">
        <v>474</v>
      </c>
      <c r="E18" s="29" t="s">
        <v>356</v>
      </c>
      <c r="F18" s="29" t="s">
        <v>2034</v>
      </c>
      <c r="G18" s="15">
        <f t="shared" si="0"/>
        <v>19.05</v>
      </c>
      <c r="H18" s="5">
        <v>76</v>
      </c>
      <c r="I18" s="33">
        <f t="shared" si="1"/>
        <v>53.199999999999996</v>
      </c>
      <c r="J18" s="30">
        <f t="shared" si="2"/>
        <v>72.25</v>
      </c>
      <c r="K18" s="29">
        <v>17</v>
      </c>
    </row>
    <row r="19" spans="1:11" ht="30" customHeight="1" thickBot="1">
      <c r="A19" s="28" t="s">
        <v>1867</v>
      </c>
      <c r="B19" s="29" t="s">
        <v>1868</v>
      </c>
      <c r="C19" s="29" t="s">
        <v>2517</v>
      </c>
      <c r="D19" s="29" t="s">
        <v>474</v>
      </c>
      <c r="E19" s="29" t="s">
        <v>356</v>
      </c>
      <c r="F19" s="29" t="s">
        <v>3102</v>
      </c>
      <c r="G19" s="15">
        <f t="shared" si="0"/>
        <v>21.074999999999999</v>
      </c>
      <c r="H19" s="5">
        <v>73</v>
      </c>
      <c r="I19" s="33">
        <f t="shared" si="1"/>
        <v>51.099999999999994</v>
      </c>
      <c r="J19" s="30">
        <f t="shared" si="2"/>
        <v>72.174999999999997</v>
      </c>
      <c r="K19" s="29">
        <v>18</v>
      </c>
    </row>
    <row r="20" spans="1:11" ht="30" customHeight="1" thickBot="1">
      <c r="A20" s="28" t="s">
        <v>1921</v>
      </c>
      <c r="B20" s="29" t="s">
        <v>1922</v>
      </c>
      <c r="C20" s="29" t="s">
        <v>2517</v>
      </c>
      <c r="D20" s="29" t="s">
        <v>474</v>
      </c>
      <c r="E20" s="29" t="s">
        <v>356</v>
      </c>
      <c r="F20" s="29" t="s">
        <v>483</v>
      </c>
      <c r="G20" s="15">
        <f t="shared" si="0"/>
        <v>19.649999999999999</v>
      </c>
      <c r="H20" s="5">
        <v>75</v>
      </c>
      <c r="I20" s="33">
        <f t="shared" si="1"/>
        <v>52.5</v>
      </c>
      <c r="J20" s="30">
        <f t="shared" si="2"/>
        <v>72.150000000000006</v>
      </c>
      <c r="K20" s="29">
        <v>19</v>
      </c>
    </row>
    <row r="21" spans="1:11" ht="30" customHeight="1" thickBot="1">
      <c r="A21" s="28" t="s">
        <v>3300</v>
      </c>
      <c r="B21" s="29" t="s">
        <v>3301</v>
      </c>
      <c r="C21" s="29" t="s">
        <v>2517</v>
      </c>
      <c r="D21" s="29" t="s">
        <v>474</v>
      </c>
      <c r="E21" s="29" t="s">
        <v>356</v>
      </c>
      <c r="F21" s="29" t="s">
        <v>455</v>
      </c>
      <c r="G21" s="15">
        <f t="shared" si="0"/>
        <v>16.8</v>
      </c>
      <c r="H21" s="5">
        <v>79</v>
      </c>
      <c r="I21" s="33">
        <f t="shared" si="1"/>
        <v>55.3</v>
      </c>
      <c r="J21" s="30">
        <f t="shared" si="2"/>
        <v>72.099999999999994</v>
      </c>
      <c r="K21" s="29">
        <v>20</v>
      </c>
    </row>
    <row r="22" spans="1:11" ht="30" customHeight="1" thickBot="1">
      <c r="A22" s="28" t="s">
        <v>1889</v>
      </c>
      <c r="B22" s="29" t="s">
        <v>1890</v>
      </c>
      <c r="C22" s="29" t="s">
        <v>2517</v>
      </c>
      <c r="D22" s="29" t="s">
        <v>474</v>
      </c>
      <c r="E22" s="29" t="s">
        <v>356</v>
      </c>
      <c r="F22" s="29" t="s">
        <v>2663</v>
      </c>
      <c r="G22" s="15">
        <f t="shared" si="0"/>
        <v>20.25</v>
      </c>
      <c r="H22" s="5">
        <v>74</v>
      </c>
      <c r="I22" s="33">
        <f t="shared" si="1"/>
        <v>51.8</v>
      </c>
      <c r="J22" s="30">
        <f t="shared" si="2"/>
        <v>72.05</v>
      </c>
      <c r="K22" s="29">
        <v>21</v>
      </c>
    </row>
    <row r="23" spans="1:11" ht="30" customHeight="1" thickBot="1">
      <c r="A23" s="28" t="s">
        <v>1900</v>
      </c>
      <c r="B23" s="29" t="s">
        <v>1901</v>
      </c>
      <c r="C23" s="29" t="s">
        <v>2517</v>
      </c>
      <c r="D23" s="29" t="s">
        <v>474</v>
      </c>
      <c r="E23" s="29" t="s">
        <v>356</v>
      </c>
      <c r="F23" s="29" t="s">
        <v>370</v>
      </c>
      <c r="G23" s="15">
        <f t="shared" si="0"/>
        <v>20.099999999999998</v>
      </c>
      <c r="H23" s="5">
        <v>74</v>
      </c>
      <c r="I23" s="33">
        <f t="shared" si="1"/>
        <v>51.8</v>
      </c>
      <c r="J23" s="30">
        <f t="shared" si="2"/>
        <v>71.899999999999991</v>
      </c>
      <c r="K23" s="29">
        <v>22</v>
      </c>
    </row>
    <row r="24" spans="1:11" ht="30" customHeight="1" thickBot="1">
      <c r="A24" s="28" t="s">
        <v>1970</v>
      </c>
      <c r="B24" s="29" t="s">
        <v>1971</v>
      </c>
      <c r="C24" s="29" t="s">
        <v>2517</v>
      </c>
      <c r="D24" s="29" t="s">
        <v>474</v>
      </c>
      <c r="E24" s="29" t="s">
        <v>356</v>
      </c>
      <c r="F24" s="29" t="s">
        <v>389</v>
      </c>
      <c r="G24" s="15">
        <f t="shared" si="0"/>
        <v>18.675000000000001</v>
      </c>
      <c r="H24" s="5">
        <v>76</v>
      </c>
      <c r="I24" s="33">
        <f t="shared" si="1"/>
        <v>53.199999999999996</v>
      </c>
      <c r="J24" s="30">
        <f t="shared" si="2"/>
        <v>71.875</v>
      </c>
      <c r="K24" s="29">
        <v>23</v>
      </c>
    </row>
    <row r="25" spans="1:11" ht="30" customHeight="1" thickBot="1">
      <c r="A25" s="28" t="s">
        <v>1908</v>
      </c>
      <c r="B25" s="29" t="s">
        <v>1909</v>
      </c>
      <c r="C25" s="29" t="s">
        <v>2517</v>
      </c>
      <c r="D25" s="29" t="s">
        <v>474</v>
      </c>
      <c r="E25" s="29" t="s">
        <v>356</v>
      </c>
      <c r="F25" s="29" t="s">
        <v>2689</v>
      </c>
      <c r="G25" s="15">
        <f t="shared" si="0"/>
        <v>20.024999999999999</v>
      </c>
      <c r="H25" s="5">
        <v>74</v>
      </c>
      <c r="I25" s="33">
        <f t="shared" si="1"/>
        <v>51.8</v>
      </c>
      <c r="J25" s="30">
        <f t="shared" si="2"/>
        <v>71.824999999999989</v>
      </c>
      <c r="K25" s="29">
        <v>24</v>
      </c>
    </row>
    <row r="26" spans="1:11" ht="30" customHeight="1" thickBot="1">
      <c r="A26" s="28" t="s">
        <v>1906</v>
      </c>
      <c r="B26" s="29" t="s">
        <v>1907</v>
      </c>
      <c r="C26" s="29" t="s">
        <v>2517</v>
      </c>
      <c r="D26" s="29" t="s">
        <v>474</v>
      </c>
      <c r="E26" s="29" t="s">
        <v>356</v>
      </c>
      <c r="F26" s="29" t="s">
        <v>2689</v>
      </c>
      <c r="G26" s="15">
        <f t="shared" si="0"/>
        <v>20.024999999999999</v>
      </c>
      <c r="H26" s="5">
        <v>74</v>
      </c>
      <c r="I26" s="33">
        <f t="shared" si="1"/>
        <v>51.8</v>
      </c>
      <c r="J26" s="30">
        <f t="shared" si="2"/>
        <v>71.824999999999989</v>
      </c>
      <c r="K26" s="29">
        <v>25</v>
      </c>
    </row>
    <row r="27" spans="1:11" ht="30" customHeight="1" thickBot="1">
      <c r="A27" s="28" t="s">
        <v>1981</v>
      </c>
      <c r="B27" s="29" t="s">
        <v>1982</v>
      </c>
      <c r="C27" s="29" t="s">
        <v>2517</v>
      </c>
      <c r="D27" s="29" t="s">
        <v>474</v>
      </c>
      <c r="E27" s="29" t="s">
        <v>356</v>
      </c>
      <c r="F27" s="29" t="s">
        <v>2205</v>
      </c>
      <c r="G27" s="15">
        <f t="shared" si="0"/>
        <v>18.599999999999998</v>
      </c>
      <c r="H27" s="5">
        <v>76</v>
      </c>
      <c r="I27" s="33">
        <f t="shared" si="1"/>
        <v>53.199999999999996</v>
      </c>
      <c r="J27" s="30">
        <f t="shared" si="2"/>
        <v>71.8</v>
      </c>
      <c r="K27" s="29">
        <v>26</v>
      </c>
    </row>
    <row r="28" spans="1:11" ht="30" customHeight="1" thickBot="1">
      <c r="A28" s="28" t="s">
        <v>1991</v>
      </c>
      <c r="B28" s="29" t="s">
        <v>1992</v>
      </c>
      <c r="C28" s="29" t="s">
        <v>2517</v>
      </c>
      <c r="D28" s="29" t="s">
        <v>474</v>
      </c>
      <c r="E28" s="29" t="s">
        <v>356</v>
      </c>
      <c r="F28" s="29" t="s">
        <v>496</v>
      </c>
      <c r="G28" s="15">
        <f t="shared" si="0"/>
        <v>18.375</v>
      </c>
      <c r="H28" s="5">
        <v>76</v>
      </c>
      <c r="I28" s="33">
        <f t="shared" si="1"/>
        <v>53.199999999999996</v>
      </c>
      <c r="J28" s="30">
        <f t="shared" si="2"/>
        <v>71.574999999999989</v>
      </c>
      <c r="K28" s="29">
        <v>27</v>
      </c>
    </row>
    <row r="29" spans="1:11" ht="30" customHeight="1" thickBot="1">
      <c r="A29" s="28" t="s">
        <v>1952</v>
      </c>
      <c r="B29" s="29" t="s">
        <v>1953</v>
      </c>
      <c r="C29" s="29" t="s">
        <v>2517</v>
      </c>
      <c r="D29" s="29" t="s">
        <v>474</v>
      </c>
      <c r="E29" s="29" t="s">
        <v>356</v>
      </c>
      <c r="F29" s="29" t="s">
        <v>2034</v>
      </c>
      <c r="G29" s="15">
        <f t="shared" si="0"/>
        <v>19.05</v>
      </c>
      <c r="H29" s="5">
        <v>75</v>
      </c>
      <c r="I29" s="33">
        <f t="shared" si="1"/>
        <v>52.5</v>
      </c>
      <c r="J29" s="30">
        <f t="shared" si="2"/>
        <v>71.55</v>
      </c>
      <c r="K29" s="29">
        <v>28</v>
      </c>
    </row>
    <row r="30" spans="1:11" ht="30" customHeight="1" thickBot="1">
      <c r="A30" s="28" t="s">
        <v>1912</v>
      </c>
      <c r="B30" s="29" t="s">
        <v>1913</v>
      </c>
      <c r="C30" s="29" t="s">
        <v>2517</v>
      </c>
      <c r="D30" s="29" t="s">
        <v>474</v>
      </c>
      <c r="E30" s="29" t="s">
        <v>356</v>
      </c>
      <c r="F30" s="29" t="s">
        <v>2233</v>
      </c>
      <c r="G30" s="15">
        <f t="shared" si="0"/>
        <v>19.724999999999998</v>
      </c>
      <c r="H30" s="5">
        <v>74</v>
      </c>
      <c r="I30" s="33">
        <f t="shared" si="1"/>
        <v>51.8</v>
      </c>
      <c r="J30" s="30">
        <f t="shared" si="2"/>
        <v>71.524999999999991</v>
      </c>
      <c r="K30" s="29">
        <v>29</v>
      </c>
    </row>
    <row r="31" spans="1:11" ht="30" customHeight="1" thickBot="1">
      <c r="A31" s="28" t="s">
        <v>1885</v>
      </c>
      <c r="B31" s="29" t="s">
        <v>1886</v>
      </c>
      <c r="C31" s="29" t="s">
        <v>2517</v>
      </c>
      <c r="D31" s="29" t="s">
        <v>474</v>
      </c>
      <c r="E31" s="29" t="s">
        <v>356</v>
      </c>
      <c r="F31" s="29" t="s">
        <v>2023</v>
      </c>
      <c r="G31" s="15">
        <f t="shared" si="0"/>
        <v>20.399999999999999</v>
      </c>
      <c r="H31" s="5">
        <v>72</v>
      </c>
      <c r="I31" s="33">
        <f t="shared" si="1"/>
        <v>50.4</v>
      </c>
      <c r="J31" s="30">
        <f t="shared" si="2"/>
        <v>70.8</v>
      </c>
      <c r="K31" s="29">
        <v>30</v>
      </c>
    </row>
    <row r="32" spans="1:11" ht="30" customHeight="1" thickBot="1">
      <c r="A32" s="28" t="s">
        <v>1887</v>
      </c>
      <c r="B32" s="29" t="s">
        <v>1888</v>
      </c>
      <c r="C32" s="29" t="s">
        <v>2517</v>
      </c>
      <c r="D32" s="29" t="s">
        <v>474</v>
      </c>
      <c r="E32" s="29" t="s">
        <v>356</v>
      </c>
      <c r="F32" s="29" t="s">
        <v>362</v>
      </c>
      <c r="G32" s="15">
        <f t="shared" si="0"/>
        <v>20.324999999999999</v>
      </c>
      <c r="H32" s="5">
        <v>72</v>
      </c>
      <c r="I32" s="33">
        <f t="shared" si="1"/>
        <v>50.4</v>
      </c>
      <c r="J32" s="30">
        <f t="shared" si="2"/>
        <v>70.724999999999994</v>
      </c>
      <c r="K32" s="29">
        <v>31</v>
      </c>
    </row>
    <row r="33" spans="1:11" ht="30" customHeight="1" thickBot="1">
      <c r="A33" s="28" t="s">
        <v>1962</v>
      </c>
      <c r="B33" s="29" t="s">
        <v>1963</v>
      </c>
      <c r="C33" s="29" t="s">
        <v>2517</v>
      </c>
      <c r="D33" s="29" t="s">
        <v>474</v>
      </c>
      <c r="E33" s="29" t="s">
        <v>356</v>
      </c>
      <c r="F33" s="29" t="s">
        <v>439</v>
      </c>
      <c r="G33" s="15">
        <f t="shared" si="0"/>
        <v>18.899999999999999</v>
      </c>
      <c r="H33" s="5">
        <v>74</v>
      </c>
      <c r="I33" s="33">
        <f t="shared" si="1"/>
        <v>51.8</v>
      </c>
      <c r="J33" s="30">
        <f t="shared" si="2"/>
        <v>70.699999999999989</v>
      </c>
      <c r="K33" s="29">
        <v>32</v>
      </c>
    </row>
    <row r="34" spans="1:11" ht="30" customHeight="1" thickBot="1">
      <c r="A34" s="28" t="s">
        <v>1894</v>
      </c>
      <c r="B34" s="29" t="s">
        <v>1895</v>
      </c>
      <c r="C34" s="29" t="s">
        <v>2517</v>
      </c>
      <c r="D34" s="29" t="s">
        <v>474</v>
      </c>
      <c r="E34" s="29" t="s">
        <v>356</v>
      </c>
      <c r="F34" s="29" t="s">
        <v>366</v>
      </c>
      <c r="G34" s="15">
        <f t="shared" ref="G34:G65" si="3">F34*30%</f>
        <v>20.175000000000001</v>
      </c>
      <c r="H34" s="5">
        <v>72</v>
      </c>
      <c r="I34" s="33">
        <f t="shared" ref="I34:I65" si="4">H34*0.7</f>
        <v>50.4</v>
      </c>
      <c r="J34" s="30">
        <f t="shared" ref="J34:J65" si="5">G34+I34</f>
        <v>70.575000000000003</v>
      </c>
      <c r="K34" s="29">
        <v>33</v>
      </c>
    </row>
    <row r="35" spans="1:11" ht="30" customHeight="1" thickBot="1">
      <c r="A35" s="28" t="s">
        <v>3282</v>
      </c>
      <c r="B35" s="29" t="s">
        <v>3283</v>
      </c>
      <c r="C35" s="29" t="s">
        <v>2517</v>
      </c>
      <c r="D35" s="29" t="s">
        <v>474</v>
      </c>
      <c r="E35" s="29" t="s">
        <v>356</v>
      </c>
      <c r="F35" s="29" t="s">
        <v>415</v>
      </c>
      <c r="G35" s="15">
        <f t="shared" si="3"/>
        <v>17.25</v>
      </c>
      <c r="H35" s="5">
        <v>76</v>
      </c>
      <c r="I35" s="33">
        <f t="shared" si="4"/>
        <v>53.199999999999996</v>
      </c>
      <c r="J35" s="30">
        <f t="shared" si="5"/>
        <v>70.449999999999989</v>
      </c>
      <c r="K35" s="29">
        <v>34</v>
      </c>
    </row>
    <row r="36" spans="1:11" ht="30" customHeight="1" thickBot="1">
      <c r="A36" s="28" t="s">
        <v>1976</v>
      </c>
      <c r="B36" s="29" t="s">
        <v>1977</v>
      </c>
      <c r="C36" s="29" t="s">
        <v>2517</v>
      </c>
      <c r="D36" s="29" t="s">
        <v>474</v>
      </c>
      <c r="E36" s="29" t="s">
        <v>356</v>
      </c>
      <c r="F36" s="29" t="s">
        <v>2205</v>
      </c>
      <c r="G36" s="15">
        <f t="shared" si="3"/>
        <v>18.599999999999998</v>
      </c>
      <c r="H36" s="5">
        <v>74</v>
      </c>
      <c r="I36" s="33">
        <f t="shared" si="4"/>
        <v>51.8</v>
      </c>
      <c r="J36" s="30">
        <f t="shared" si="5"/>
        <v>70.399999999999991</v>
      </c>
      <c r="K36" s="29">
        <v>35</v>
      </c>
    </row>
    <row r="37" spans="1:11" ht="30" customHeight="1" thickBot="1">
      <c r="A37" s="28" t="s">
        <v>3286</v>
      </c>
      <c r="B37" s="29" t="s">
        <v>3287</v>
      </c>
      <c r="C37" s="29" t="s">
        <v>2517</v>
      </c>
      <c r="D37" s="29" t="s">
        <v>474</v>
      </c>
      <c r="E37" s="29" t="s">
        <v>356</v>
      </c>
      <c r="F37" s="29" t="s">
        <v>2178</v>
      </c>
      <c r="G37" s="15">
        <f t="shared" si="3"/>
        <v>17.099999999999998</v>
      </c>
      <c r="H37" s="5">
        <v>76</v>
      </c>
      <c r="I37" s="33">
        <f t="shared" si="4"/>
        <v>53.199999999999996</v>
      </c>
      <c r="J37" s="30">
        <f t="shared" si="5"/>
        <v>70.3</v>
      </c>
      <c r="K37" s="29">
        <v>36</v>
      </c>
    </row>
    <row r="38" spans="1:11" ht="30" customHeight="1" thickBot="1">
      <c r="A38" s="28" t="s">
        <v>1865</v>
      </c>
      <c r="B38" s="29" t="s">
        <v>1866</v>
      </c>
      <c r="C38" s="29" t="s">
        <v>2517</v>
      </c>
      <c r="D38" s="29" t="s">
        <v>474</v>
      </c>
      <c r="E38" s="29" t="s">
        <v>356</v>
      </c>
      <c r="F38" s="29" t="s">
        <v>2302</v>
      </c>
      <c r="G38" s="15">
        <f t="shared" si="3"/>
        <v>21.224999999999998</v>
      </c>
      <c r="H38" s="5">
        <v>70</v>
      </c>
      <c r="I38" s="33">
        <f t="shared" si="4"/>
        <v>49</v>
      </c>
      <c r="J38" s="30">
        <f t="shared" si="5"/>
        <v>70.224999999999994</v>
      </c>
      <c r="K38" s="29">
        <v>37</v>
      </c>
    </row>
    <row r="39" spans="1:11" ht="30" customHeight="1" thickBot="1">
      <c r="A39" s="28" t="s">
        <v>1904</v>
      </c>
      <c r="B39" s="29" t="s">
        <v>1905</v>
      </c>
      <c r="C39" s="29" t="s">
        <v>2517</v>
      </c>
      <c r="D39" s="29" t="s">
        <v>474</v>
      </c>
      <c r="E39" s="29" t="s">
        <v>356</v>
      </c>
      <c r="F39" s="29" t="s">
        <v>2689</v>
      </c>
      <c r="G39" s="15">
        <f t="shared" si="3"/>
        <v>20.024999999999999</v>
      </c>
      <c r="H39" s="5">
        <v>71</v>
      </c>
      <c r="I39" s="33">
        <f t="shared" si="4"/>
        <v>49.699999999999996</v>
      </c>
      <c r="J39" s="30">
        <f t="shared" si="5"/>
        <v>69.724999999999994</v>
      </c>
      <c r="K39" s="29">
        <v>38</v>
      </c>
    </row>
    <row r="40" spans="1:11" ht="30" customHeight="1" thickBot="1">
      <c r="A40" s="28" t="s">
        <v>3272</v>
      </c>
      <c r="B40" s="29" t="s">
        <v>3273</v>
      </c>
      <c r="C40" s="29" t="s">
        <v>2517</v>
      </c>
      <c r="D40" s="29" t="s">
        <v>474</v>
      </c>
      <c r="E40" s="29" t="s">
        <v>356</v>
      </c>
      <c r="F40" s="29" t="s">
        <v>409</v>
      </c>
      <c r="G40" s="15">
        <f t="shared" si="3"/>
        <v>17.7</v>
      </c>
      <c r="H40" s="5">
        <v>74</v>
      </c>
      <c r="I40" s="33">
        <f t="shared" si="4"/>
        <v>51.8</v>
      </c>
      <c r="J40" s="30">
        <f t="shared" si="5"/>
        <v>69.5</v>
      </c>
      <c r="K40" s="29">
        <v>39</v>
      </c>
    </row>
    <row r="41" spans="1:11" ht="30" customHeight="1" thickBot="1">
      <c r="A41" s="28" t="s">
        <v>1883</v>
      </c>
      <c r="B41" s="29" t="s">
        <v>1884</v>
      </c>
      <c r="C41" s="29" t="s">
        <v>2517</v>
      </c>
      <c r="D41" s="29" t="s">
        <v>474</v>
      </c>
      <c r="E41" s="29" t="s">
        <v>356</v>
      </c>
      <c r="F41" s="29" t="s">
        <v>2023</v>
      </c>
      <c r="G41" s="15">
        <f t="shared" si="3"/>
        <v>20.399999999999999</v>
      </c>
      <c r="H41" s="5">
        <v>70</v>
      </c>
      <c r="I41" s="33">
        <f t="shared" si="4"/>
        <v>49</v>
      </c>
      <c r="J41" s="30">
        <f t="shared" si="5"/>
        <v>69.400000000000006</v>
      </c>
      <c r="K41" s="29">
        <v>40</v>
      </c>
    </row>
    <row r="42" spans="1:11" ht="30" customHeight="1" thickBot="1">
      <c r="A42" s="28" t="s">
        <v>1923</v>
      </c>
      <c r="B42" s="29" t="s">
        <v>1924</v>
      </c>
      <c r="C42" s="29" t="s">
        <v>2517</v>
      </c>
      <c r="D42" s="29" t="s">
        <v>474</v>
      </c>
      <c r="E42" s="29" t="s">
        <v>356</v>
      </c>
      <c r="F42" s="29" t="s">
        <v>483</v>
      </c>
      <c r="G42" s="15">
        <f t="shared" si="3"/>
        <v>19.649999999999999</v>
      </c>
      <c r="H42" s="5">
        <v>71</v>
      </c>
      <c r="I42" s="33">
        <f t="shared" si="4"/>
        <v>49.699999999999996</v>
      </c>
      <c r="J42" s="30">
        <f t="shared" si="5"/>
        <v>69.349999999999994</v>
      </c>
      <c r="K42" s="29">
        <v>41</v>
      </c>
    </row>
    <row r="43" spans="1:11" ht="30" customHeight="1" thickBot="1">
      <c r="A43" s="28" t="s">
        <v>1855</v>
      </c>
      <c r="B43" s="29" t="s">
        <v>1856</v>
      </c>
      <c r="C43" s="29" t="s">
        <v>2517</v>
      </c>
      <c r="D43" s="29" t="s">
        <v>474</v>
      </c>
      <c r="E43" s="29" t="s">
        <v>356</v>
      </c>
      <c r="F43" s="29" t="s">
        <v>2125</v>
      </c>
      <c r="G43" s="15">
        <f t="shared" si="3"/>
        <v>22.425000000000001</v>
      </c>
      <c r="H43" s="5">
        <v>67</v>
      </c>
      <c r="I43" s="33">
        <f t="shared" si="4"/>
        <v>46.9</v>
      </c>
      <c r="J43" s="30">
        <f t="shared" si="5"/>
        <v>69.325000000000003</v>
      </c>
      <c r="K43" s="29">
        <v>42</v>
      </c>
    </row>
    <row r="44" spans="1:11" ht="30" customHeight="1" thickBot="1">
      <c r="A44" s="28" t="s">
        <v>1964</v>
      </c>
      <c r="B44" s="29" t="s">
        <v>1965</v>
      </c>
      <c r="C44" s="29" t="s">
        <v>2517</v>
      </c>
      <c r="D44" s="29" t="s">
        <v>474</v>
      </c>
      <c r="E44" s="29" t="s">
        <v>356</v>
      </c>
      <c r="F44" s="29" t="s">
        <v>439</v>
      </c>
      <c r="G44" s="15">
        <f t="shared" si="3"/>
        <v>18.899999999999999</v>
      </c>
      <c r="H44" s="5">
        <v>72</v>
      </c>
      <c r="I44" s="33">
        <f t="shared" si="4"/>
        <v>50.4</v>
      </c>
      <c r="J44" s="30">
        <f t="shared" si="5"/>
        <v>69.3</v>
      </c>
      <c r="K44" s="29">
        <v>43</v>
      </c>
    </row>
    <row r="45" spans="1:11" ht="30" customHeight="1" thickBot="1">
      <c r="A45" s="28" t="s">
        <v>1933</v>
      </c>
      <c r="B45" s="29" t="s">
        <v>1934</v>
      </c>
      <c r="C45" s="29" t="s">
        <v>2517</v>
      </c>
      <c r="D45" s="29" t="s">
        <v>474</v>
      </c>
      <c r="E45" s="29" t="s">
        <v>356</v>
      </c>
      <c r="F45" s="29" t="s">
        <v>486</v>
      </c>
      <c r="G45" s="15">
        <f t="shared" si="3"/>
        <v>19.574999999999999</v>
      </c>
      <c r="H45" s="5">
        <v>71</v>
      </c>
      <c r="I45" s="33">
        <f t="shared" si="4"/>
        <v>49.699999999999996</v>
      </c>
      <c r="J45" s="30">
        <f t="shared" si="5"/>
        <v>69.274999999999991</v>
      </c>
      <c r="K45" s="29">
        <v>44</v>
      </c>
    </row>
    <row r="46" spans="1:11" ht="30" customHeight="1" thickBot="1">
      <c r="A46" s="28" t="s">
        <v>1935</v>
      </c>
      <c r="B46" s="29" t="s">
        <v>1936</v>
      </c>
      <c r="C46" s="29" t="s">
        <v>2517</v>
      </c>
      <c r="D46" s="29" t="s">
        <v>474</v>
      </c>
      <c r="E46" s="29" t="s">
        <v>356</v>
      </c>
      <c r="F46" s="29" t="s">
        <v>379</v>
      </c>
      <c r="G46" s="15">
        <f t="shared" si="3"/>
        <v>19.5</v>
      </c>
      <c r="H46" s="5">
        <v>71</v>
      </c>
      <c r="I46" s="33">
        <f t="shared" si="4"/>
        <v>49.699999999999996</v>
      </c>
      <c r="J46" s="30">
        <f t="shared" si="5"/>
        <v>69.199999999999989</v>
      </c>
      <c r="K46" s="29">
        <v>45</v>
      </c>
    </row>
    <row r="47" spans="1:11" ht="30" customHeight="1" thickBot="1">
      <c r="A47" s="28" t="s">
        <v>1950</v>
      </c>
      <c r="B47" s="29" t="s">
        <v>1951</v>
      </c>
      <c r="C47" s="29" t="s">
        <v>2517</v>
      </c>
      <c r="D47" s="29" t="s">
        <v>474</v>
      </c>
      <c r="E47" s="29" t="s">
        <v>356</v>
      </c>
      <c r="F47" s="29" t="s">
        <v>2149</v>
      </c>
      <c r="G47" s="15">
        <f t="shared" si="3"/>
        <v>19.125</v>
      </c>
      <c r="H47" s="5">
        <v>71</v>
      </c>
      <c r="I47" s="33">
        <f t="shared" si="4"/>
        <v>49.699999999999996</v>
      </c>
      <c r="J47" s="30">
        <f t="shared" si="5"/>
        <v>68.824999999999989</v>
      </c>
      <c r="K47" s="29">
        <v>46</v>
      </c>
    </row>
    <row r="48" spans="1:11" ht="30" customHeight="1" thickBot="1">
      <c r="A48" s="28" t="s">
        <v>1916</v>
      </c>
      <c r="B48" s="29" t="s">
        <v>1917</v>
      </c>
      <c r="C48" s="29" t="s">
        <v>2517</v>
      </c>
      <c r="D48" s="29" t="s">
        <v>474</v>
      </c>
      <c r="E48" s="29" t="s">
        <v>356</v>
      </c>
      <c r="F48" s="29" t="s">
        <v>2233</v>
      </c>
      <c r="G48" s="15">
        <f t="shared" si="3"/>
        <v>19.724999999999998</v>
      </c>
      <c r="H48" s="5">
        <v>70</v>
      </c>
      <c r="I48" s="33">
        <f t="shared" si="4"/>
        <v>49</v>
      </c>
      <c r="J48" s="30">
        <f t="shared" si="5"/>
        <v>68.724999999999994</v>
      </c>
      <c r="K48" s="29">
        <v>47</v>
      </c>
    </row>
    <row r="49" spans="1:11" ht="30" customHeight="1" thickBot="1">
      <c r="A49" s="28" t="s">
        <v>1925</v>
      </c>
      <c r="B49" s="29" t="s">
        <v>1926</v>
      </c>
      <c r="C49" s="29" t="s">
        <v>2517</v>
      </c>
      <c r="D49" s="29" t="s">
        <v>474</v>
      </c>
      <c r="E49" s="29" t="s">
        <v>356</v>
      </c>
      <c r="F49" s="29" t="s">
        <v>483</v>
      </c>
      <c r="G49" s="15">
        <f t="shared" si="3"/>
        <v>19.649999999999999</v>
      </c>
      <c r="H49" s="5">
        <v>70</v>
      </c>
      <c r="I49" s="33">
        <f t="shared" si="4"/>
        <v>49</v>
      </c>
      <c r="J49" s="30">
        <f t="shared" si="5"/>
        <v>68.650000000000006</v>
      </c>
      <c r="K49" s="29">
        <v>48</v>
      </c>
    </row>
    <row r="50" spans="1:11" ht="30" customHeight="1" thickBot="1">
      <c r="A50" s="28" t="s">
        <v>1873</v>
      </c>
      <c r="B50" s="29" t="s">
        <v>1874</v>
      </c>
      <c r="C50" s="29" t="s">
        <v>2517</v>
      </c>
      <c r="D50" s="29" t="s">
        <v>474</v>
      </c>
      <c r="E50" s="29" t="s">
        <v>356</v>
      </c>
      <c r="F50" s="29" t="s">
        <v>2079</v>
      </c>
      <c r="G50" s="15">
        <f t="shared" si="3"/>
        <v>21</v>
      </c>
      <c r="H50" s="5">
        <v>68</v>
      </c>
      <c r="I50" s="33">
        <f t="shared" si="4"/>
        <v>47.599999999999994</v>
      </c>
      <c r="J50" s="30">
        <f t="shared" si="5"/>
        <v>68.599999999999994</v>
      </c>
      <c r="K50" s="29">
        <v>49</v>
      </c>
    </row>
    <row r="51" spans="1:11" ht="30" customHeight="1" thickBot="1">
      <c r="A51" s="28" t="s">
        <v>1927</v>
      </c>
      <c r="B51" s="29" t="s">
        <v>1928</v>
      </c>
      <c r="C51" s="29" t="s">
        <v>2517</v>
      </c>
      <c r="D51" s="29" t="s">
        <v>474</v>
      </c>
      <c r="E51" s="29" t="s">
        <v>356</v>
      </c>
      <c r="F51" s="29" t="s">
        <v>486</v>
      </c>
      <c r="G51" s="15">
        <f t="shared" si="3"/>
        <v>19.574999999999999</v>
      </c>
      <c r="H51" s="5">
        <v>70</v>
      </c>
      <c r="I51" s="33">
        <f t="shared" si="4"/>
        <v>49</v>
      </c>
      <c r="J51" s="30">
        <f t="shared" si="5"/>
        <v>68.575000000000003</v>
      </c>
      <c r="K51" s="29">
        <v>50</v>
      </c>
    </row>
    <row r="52" spans="1:11" ht="30" customHeight="1" thickBot="1">
      <c r="A52" s="28" t="s">
        <v>1941</v>
      </c>
      <c r="B52" s="29" t="s">
        <v>1942</v>
      </c>
      <c r="C52" s="29" t="s">
        <v>2517</v>
      </c>
      <c r="D52" s="29" t="s">
        <v>474</v>
      </c>
      <c r="E52" s="29" t="s">
        <v>356</v>
      </c>
      <c r="F52" s="29" t="s">
        <v>379</v>
      </c>
      <c r="G52" s="15">
        <f t="shared" si="3"/>
        <v>19.5</v>
      </c>
      <c r="H52" s="5">
        <v>70</v>
      </c>
      <c r="I52" s="33">
        <f t="shared" si="4"/>
        <v>49</v>
      </c>
      <c r="J52" s="30">
        <f t="shared" si="5"/>
        <v>68.5</v>
      </c>
      <c r="K52" s="29">
        <v>51</v>
      </c>
    </row>
    <row r="53" spans="1:11" ht="30" customHeight="1" thickBot="1">
      <c r="A53" s="28" t="s">
        <v>1891</v>
      </c>
      <c r="B53" s="29" t="s">
        <v>1892</v>
      </c>
      <c r="C53" s="29" t="s">
        <v>2517</v>
      </c>
      <c r="D53" s="29" t="s">
        <v>474</v>
      </c>
      <c r="E53" s="29" t="s">
        <v>356</v>
      </c>
      <c r="F53" s="29" t="s">
        <v>366</v>
      </c>
      <c r="G53" s="15">
        <f t="shared" si="3"/>
        <v>20.175000000000001</v>
      </c>
      <c r="H53" s="5">
        <v>69</v>
      </c>
      <c r="I53" s="33">
        <f t="shared" si="4"/>
        <v>48.3</v>
      </c>
      <c r="J53" s="30">
        <f t="shared" si="5"/>
        <v>68.474999999999994</v>
      </c>
      <c r="K53" s="29">
        <v>52</v>
      </c>
    </row>
    <row r="54" spans="1:11" ht="30" customHeight="1" thickBot="1">
      <c r="A54" s="28" t="s">
        <v>3292</v>
      </c>
      <c r="B54" s="29" t="s">
        <v>3293</v>
      </c>
      <c r="C54" s="29" t="s">
        <v>2517</v>
      </c>
      <c r="D54" s="29" t="s">
        <v>474</v>
      </c>
      <c r="E54" s="29" t="s">
        <v>356</v>
      </c>
      <c r="F54" s="29" t="s">
        <v>2117</v>
      </c>
      <c r="G54" s="15">
        <f t="shared" si="3"/>
        <v>17.024999999999999</v>
      </c>
      <c r="H54" s="5">
        <v>73</v>
      </c>
      <c r="I54" s="33">
        <f t="shared" si="4"/>
        <v>51.099999999999994</v>
      </c>
      <c r="J54" s="30">
        <f t="shared" si="5"/>
        <v>68.125</v>
      </c>
      <c r="K54" s="29">
        <v>53</v>
      </c>
    </row>
    <row r="55" spans="1:11" ht="30" customHeight="1" thickBot="1">
      <c r="A55" s="28" t="s">
        <v>428</v>
      </c>
      <c r="B55" s="29" t="s">
        <v>1918</v>
      </c>
      <c r="C55" s="29" t="s">
        <v>2517</v>
      </c>
      <c r="D55" s="29" t="s">
        <v>474</v>
      </c>
      <c r="E55" s="29" t="s">
        <v>356</v>
      </c>
      <c r="F55" s="29" t="s">
        <v>2233</v>
      </c>
      <c r="G55" s="15">
        <f t="shared" si="3"/>
        <v>19.724999999999998</v>
      </c>
      <c r="H55" s="5">
        <v>69</v>
      </c>
      <c r="I55" s="33">
        <f t="shared" si="4"/>
        <v>48.3</v>
      </c>
      <c r="J55" s="30">
        <f t="shared" si="5"/>
        <v>68.024999999999991</v>
      </c>
      <c r="K55" s="29">
        <v>54</v>
      </c>
    </row>
    <row r="56" spans="1:11" ht="30" customHeight="1" thickBot="1">
      <c r="A56" s="28" t="s">
        <v>1914</v>
      </c>
      <c r="B56" s="29" t="s">
        <v>1915</v>
      </c>
      <c r="C56" s="29" t="s">
        <v>2517</v>
      </c>
      <c r="D56" s="29" t="s">
        <v>474</v>
      </c>
      <c r="E56" s="29" t="s">
        <v>356</v>
      </c>
      <c r="F56" s="29" t="s">
        <v>2233</v>
      </c>
      <c r="G56" s="15">
        <f t="shared" si="3"/>
        <v>19.724999999999998</v>
      </c>
      <c r="H56" s="5">
        <v>69</v>
      </c>
      <c r="I56" s="33">
        <f t="shared" si="4"/>
        <v>48.3</v>
      </c>
      <c r="J56" s="30">
        <f t="shared" si="5"/>
        <v>68.024999999999991</v>
      </c>
      <c r="K56" s="29">
        <v>55</v>
      </c>
    </row>
    <row r="57" spans="1:11" ht="30" customHeight="1" thickBot="1">
      <c r="A57" s="28" t="s">
        <v>1869</v>
      </c>
      <c r="B57" s="29" t="s">
        <v>1870</v>
      </c>
      <c r="C57" s="29" t="s">
        <v>2517</v>
      </c>
      <c r="D57" s="29" t="s">
        <v>474</v>
      </c>
      <c r="E57" s="29" t="s">
        <v>356</v>
      </c>
      <c r="F57" s="29" t="s">
        <v>3102</v>
      </c>
      <c r="G57" s="15">
        <f t="shared" si="3"/>
        <v>21.074999999999999</v>
      </c>
      <c r="H57" s="5">
        <v>67</v>
      </c>
      <c r="I57" s="33">
        <f t="shared" si="4"/>
        <v>46.9</v>
      </c>
      <c r="J57" s="30">
        <f t="shared" si="5"/>
        <v>67.974999999999994</v>
      </c>
      <c r="K57" s="29">
        <v>56</v>
      </c>
    </row>
    <row r="58" spans="1:11" ht="30" customHeight="1" thickBot="1">
      <c r="A58" s="28" t="s">
        <v>1958</v>
      </c>
      <c r="B58" s="29" t="s">
        <v>1959</v>
      </c>
      <c r="C58" s="29" t="s">
        <v>2517</v>
      </c>
      <c r="D58" s="29" t="s">
        <v>474</v>
      </c>
      <c r="E58" s="29" t="s">
        <v>356</v>
      </c>
      <c r="F58" s="29" t="s">
        <v>439</v>
      </c>
      <c r="G58" s="15">
        <f t="shared" si="3"/>
        <v>18.899999999999999</v>
      </c>
      <c r="H58" s="5">
        <v>70</v>
      </c>
      <c r="I58" s="33">
        <f t="shared" si="4"/>
        <v>49</v>
      </c>
      <c r="J58" s="30">
        <f t="shared" si="5"/>
        <v>67.900000000000006</v>
      </c>
      <c r="K58" s="29">
        <v>57</v>
      </c>
    </row>
    <row r="59" spans="1:11" ht="30" customHeight="1" thickBot="1">
      <c r="A59" s="28" t="s">
        <v>1972</v>
      </c>
      <c r="B59" s="29" t="s">
        <v>1973</v>
      </c>
      <c r="C59" s="29" t="s">
        <v>2517</v>
      </c>
      <c r="D59" s="29" t="s">
        <v>474</v>
      </c>
      <c r="E59" s="29" t="s">
        <v>356</v>
      </c>
      <c r="F59" s="29" t="s">
        <v>389</v>
      </c>
      <c r="G59" s="15">
        <f t="shared" si="3"/>
        <v>18.675000000000001</v>
      </c>
      <c r="H59" s="5">
        <v>70</v>
      </c>
      <c r="I59" s="33">
        <f t="shared" si="4"/>
        <v>49</v>
      </c>
      <c r="J59" s="30">
        <f t="shared" si="5"/>
        <v>67.674999999999997</v>
      </c>
      <c r="K59" s="29">
        <v>58</v>
      </c>
    </row>
    <row r="60" spans="1:11" ht="30" customHeight="1" thickBot="1">
      <c r="A60" s="28" t="s">
        <v>3315</v>
      </c>
      <c r="B60" s="29" t="s">
        <v>3316</v>
      </c>
      <c r="C60" s="29" t="s">
        <v>2517</v>
      </c>
      <c r="D60" s="29" t="s">
        <v>474</v>
      </c>
      <c r="E60" s="29" t="s">
        <v>356</v>
      </c>
      <c r="F60" s="29" t="s">
        <v>530</v>
      </c>
      <c r="G60" s="15">
        <f t="shared" si="3"/>
        <v>16.349999999999998</v>
      </c>
      <c r="H60" s="5">
        <v>72</v>
      </c>
      <c r="I60" s="33">
        <f t="shared" si="4"/>
        <v>50.4</v>
      </c>
      <c r="J60" s="30">
        <f t="shared" si="5"/>
        <v>66.75</v>
      </c>
      <c r="K60" s="29">
        <v>59</v>
      </c>
    </row>
    <row r="61" spans="1:11" ht="30" customHeight="1" thickBot="1">
      <c r="A61" s="28" t="s">
        <v>3309</v>
      </c>
      <c r="B61" s="29" t="s">
        <v>3310</v>
      </c>
      <c r="C61" s="29" t="s">
        <v>2517</v>
      </c>
      <c r="D61" s="29" t="s">
        <v>474</v>
      </c>
      <c r="E61" s="29" t="s">
        <v>356</v>
      </c>
      <c r="F61" s="29" t="s">
        <v>2281</v>
      </c>
      <c r="G61" s="15">
        <f t="shared" si="3"/>
        <v>16.649999999999999</v>
      </c>
      <c r="H61" s="5">
        <v>71</v>
      </c>
      <c r="I61" s="33">
        <f t="shared" si="4"/>
        <v>49.699999999999996</v>
      </c>
      <c r="J61" s="30">
        <f t="shared" si="5"/>
        <v>66.349999999999994</v>
      </c>
      <c r="K61" s="29">
        <v>60</v>
      </c>
    </row>
    <row r="62" spans="1:11" ht="30" customHeight="1" thickBot="1">
      <c r="A62" s="28" t="s">
        <v>1898</v>
      </c>
      <c r="B62" s="29" t="s">
        <v>1899</v>
      </c>
      <c r="C62" s="29" t="s">
        <v>2517</v>
      </c>
      <c r="D62" s="29" t="s">
        <v>474</v>
      </c>
      <c r="E62" s="29" t="s">
        <v>356</v>
      </c>
      <c r="F62" s="29" t="s">
        <v>370</v>
      </c>
      <c r="G62" s="15">
        <f t="shared" si="3"/>
        <v>20.099999999999998</v>
      </c>
      <c r="H62" s="5">
        <v>66</v>
      </c>
      <c r="I62" s="33">
        <f t="shared" si="4"/>
        <v>46.199999999999996</v>
      </c>
      <c r="J62" s="30">
        <f t="shared" si="5"/>
        <v>66.3</v>
      </c>
      <c r="K62" s="29">
        <v>61</v>
      </c>
    </row>
    <row r="63" spans="1:11" ht="30" customHeight="1" thickBot="1">
      <c r="A63" s="28" t="s">
        <v>2501</v>
      </c>
      <c r="B63" s="29" t="s">
        <v>1947</v>
      </c>
      <c r="C63" s="29" t="s">
        <v>2517</v>
      </c>
      <c r="D63" s="29" t="s">
        <v>474</v>
      </c>
      <c r="E63" s="29" t="s">
        <v>356</v>
      </c>
      <c r="F63" s="29" t="s">
        <v>2240</v>
      </c>
      <c r="G63" s="15">
        <f t="shared" si="3"/>
        <v>19.274999999999999</v>
      </c>
      <c r="H63" s="5">
        <v>67</v>
      </c>
      <c r="I63" s="33">
        <f t="shared" si="4"/>
        <v>46.9</v>
      </c>
      <c r="J63" s="30">
        <f t="shared" si="5"/>
        <v>66.174999999999997</v>
      </c>
      <c r="K63" s="29">
        <v>62</v>
      </c>
    </row>
    <row r="64" spans="1:11" ht="30" customHeight="1" thickBot="1">
      <c r="A64" s="28" t="s">
        <v>3266</v>
      </c>
      <c r="B64" s="29" t="s">
        <v>3267</v>
      </c>
      <c r="C64" s="29" t="s">
        <v>2517</v>
      </c>
      <c r="D64" s="29" t="s">
        <v>474</v>
      </c>
      <c r="E64" s="29" t="s">
        <v>356</v>
      </c>
      <c r="F64" s="29" t="s">
        <v>512</v>
      </c>
      <c r="G64" s="15">
        <f t="shared" si="3"/>
        <v>17.774999999999999</v>
      </c>
      <c r="H64" s="5">
        <v>69</v>
      </c>
      <c r="I64" s="33">
        <f t="shared" si="4"/>
        <v>48.3</v>
      </c>
      <c r="J64" s="30">
        <f t="shared" si="5"/>
        <v>66.074999999999989</v>
      </c>
      <c r="K64" s="29">
        <v>63</v>
      </c>
    </row>
    <row r="65" spans="1:11" ht="30" customHeight="1" thickBot="1">
      <c r="A65" s="28" t="s">
        <v>1929</v>
      </c>
      <c r="B65" s="29" t="s">
        <v>1930</v>
      </c>
      <c r="C65" s="29" t="s">
        <v>2517</v>
      </c>
      <c r="D65" s="29" t="s">
        <v>474</v>
      </c>
      <c r="E65" s="29" t="s">
        <v>356</v>
      </c>
      <c r="F65" s="29" t="s">
        <v>486</v>
      </c>
      <c r="G65" s="15">
        <f t="shared" si="3"/>
        <v>19.574999999999999</v>
      </c>
      <c r="H65" s="5">
        <v>65</v>
      </c>
      <c r="I65" s="33">
        <f t="shared" si="4"/>
        <v>45.5</v>
      </c>
      <c r="J65" s="30">
        <f t="shared" si="5"/>
        <v>65.075000000000003</v>
      </c>
      <c r="K65" s="29">
        <v>64</v>
      </c>
    </row>
    <row r="66" spans="1:11" ht="30" customHeight="1" thickBot="1">
      <c r="A66" s="28" t="s">
        <v>3258</v>
      </c>
      <c r="B66" s="29" t="s">
        <v>3259</v>
      </c>
      <c r="C66" s="29" t="s">
        <v>2517</v>
      </c>
      <c r="D66" s="29" t="s">
        <v>474</v>
      </c>
      <c r="E66" s="29" t="s">
        <v>356</v>
      </c>
      <c r="F66" s="29" t="s">
        <v>2052</v>
      </c>
      <c r="G66" s="15">
        <f t="shared" ref="G66:G97" si="6">F66*30%</f>
        <v>17.925000000000001</v>
      </c>
      <c r="H66" s="5">
        <v>67</v>
      </c>
      <c r="I66" s="33">
        <f t="shared" ref="I66:I97" si="7">H66*0.7</f>
        <v>46.9</v>
      </c>
      <c r="J66" s="30">
        <f t="shared" ref="J66:J97" si="8">G66+I66</f>
        <v>64.825000000000003</v>
      </c>
      <c r="K66" s="29">
        <v>65</v>
      </c>
    </row>
    <row r="67" spans="1:11" ht="30" customHeight="1" thickBot="1">
      <c r="A67" s="28" t="s">
        <v>1997</v>
      </c>
      <c r="B67" s="29" t="s">
        <v>1998</v>
      </c>
      <c r="C67" s="29" t="s">
        <v>2517</v>
      </c>
      <c r="D67" s="29" t="s">
        <v>474</v>
      </c>
      <c r="E67" s="29" t="s">
        <v>356</v>
      </c>
      <c r="F67" s="29" t="s">
        <v>2360</v>
      </c>
      <c r="G67" s="15">
        <f t="shared" si="6"/>
        <v>18.224999999999998</v>
      </c>
      <c r="H67" s="5">
        <v>66</v>
      </c>
      <c r="I67" s="33">
        <f t="shared" si="7"/>
        <v>46.199999999999996</v>
      </c>
      <c r="J67" s="30">
        <f t="shared" si="8"/>
        <v>64.424999999999997</v>
      </c>
      <c r="K67" s="29">
        <v>66</v>
      </c>
    </row>
    <row r="68" spans="1:11" ht="30" customHeight="1" thickBot="1">
      <c r="A68" s="28" t="s">
        <v>3290</v>
      </c>
      <c r="B68" s="29" t="s">
        <v>3291</v>
      </c>
      <c r="C68" s="29" t="s">
        <v>2517</v>
      </c>
      <c r="D68" s="29" t="s">
        <v>474</v>
      </c>
      <c r="E68" s="29" t="s">
        <v>356</v>
      </c>
      <c r="F68" s="29" t="s">
        <v>2178</v>
      </c>
      <c r="G68" s="15">
        <f t="shared" si="6"/>
        <v>17.099999999999998</v>
      </c>
      <c r="H68" s="5">
        <v>67</v>
      </c>
      <c r="I68" s="33">
        <f t="shared" si="7"/>
        <v>46.9</v>
      </c>
      <c r="J68" s="30">
        <f t="shared" si="8"/>
        <v>64</v>
      </c>
      <c r="K68" s="29">
        <v>67</v>
      </c>
    </row>
    <row r="69" spans="1:11" ht="30" customHeight="1" thickBot="1">
      <c r="A69" s="28" t="s">
        <v>1948</v>
      </c>
      <c r="B69" s="29" t="s">
        <v>1949</v>
      </c>
      <c r="C69" s="29" t="s">
        <v>2517</v>
      </c>
      <c r="D69" s="29" t="s">
        <v>474</v>
      </c>
      <c r="E69" s="29" t="s">
        <v>356</v>
      </c>
      <c r="F69" s="29" t="s">
        <v>436</v>
      </c>
      <c r="G69" s="15">
        <f t="shared" si="6"/>
        <v>19.2</v>
      </c>
      <c r="H69" s="5">
        <v>64</v>
      </c>
      <c r="I69" s="33">
        <f t="shared" si="7"/>
        <v>44.8</v>
      </c>
      <c r="J69" s="30">
        <f t="shared" si="8"/>
        <v>64</v>
      </c>
      <c r="K69" s="29">
        <v>68</v>
      </c>
    </row>
    <row r="70" spans="1:11" ht="30" customHeight="1" thickBot="1">
      <c r="A70" s="28" t="s">
        <v>3248</v>
      </c>
      <c r="B70" s="29" t="s">
        <v>3249</v>
      </c>
      <c r="C70" s="29" t="s">
        <v>2517</v>
      </c>
      <c r="D70" s="29" t="s">
        <v>474</v>
      </c>
      <c r="E70" s="29" t="s">
        <v>356</v>
      </c>
      <c r="F70" s="29" t="s">
        <v>397</v>
      </c>
      <c r="G70" s="15">
        <f t="shared" si="6"/>
        <v>18.149999999999999</v>
      </c>
      <c r="H70" s="5">
        <v>65</v>
      </c>
      <c r="I70" s="33">
        <f t="shared" si="7"/>
        <v>45.5</v>
      </c>
      <c r="J70" s="30">
        <f t="shared" si="8"/>
        <v>63.65</v>
      </c>
      <c r="K70" s="29">
        <v>69</v>
      </c>
    </row>
    <row r="71" spans="1:11" ht="30" customHeight="1" thickBot="1">
      <c r="A71" s="28" t="s">
        <v>1902</v>
      </c>
      <c r="B71" s="29" t="s">
        <v>1903</v>
      </c>
      <c r="C71" s="29" t="s">
        <v>2517</v>
      </c>
      <c r="D71" s="29" t="s">
        <v>474</v>
      </c>
      <c r="E71" s="29" t="s">
        <v>356</v>
      </c>
      <c r="F71" s="29" t="s">
        <v>370</v>
      </c>
      <c r="G71" s="15">
        <f t="shared" si="6"/>
        <v>20.099999999999998</v>
      </c>
      <c r="H71" s="5">
        <v>62</v>
      </c>
      <c r="I71" s="33">
        <f t="shared" si="7"/>
        <v>43.4</v>
      </c>
      <c r="J71" s="30">
        <f t="shared" si="8"/>
        <v>63.5</v>
      </c>
      <c r="K71" s="29">
        <v>70</v>
      </c>
    </row>
    <row r="72" spans="1:11" ht="30" customHeight="1" thickBot="1">
      <c r="A72" s="28" t="s">
        <v>3284</v>
      </c>
      <c r="B72" s="29" t="s">
        <v>3285</v>
      </c>
      <c r="C72" s="29" t="s">
        <v>2517</v>
      </c>
      <c r="D72" s="29" t="s">
        <v>474</v>
      </c>
      <c r="E72" s="29" t="s">
        <v>356</v>
      </c>
      <c r="F72" s="29" t="s">
        <v>415</v>
      </c>
      <c r="G72" s="15">
        <f t="shared" si="6"/>
        <v>17.25</v>
      </c>
      <c r="H72" s="5">
        <v>66</v>
      </c>
      <c r="I72" s="33">
        <f t="shared" si="7"/>
        <v>46.199999999999996</v>
      </c>
      <c r="J72" s="30">
        <f t="shared" si="8"/>
        <v>63.449999999999996</v>
      </c>
      <c r="K72" s="29">
        <v>71</v>
      </c>
    </row>
    <row r="73" spans="1:11" ht="30" customHeight="1" thickBot="1">
      <c r="A73" s="28" t="s">
        <v>2275</v>
      </c>
      <c r="B73" s="29" t="s">
        <v>3327</v>
      </c>
      <c r="C73" s="29" t="s">
        <v>2517</v>
      </c>
      <c r="D73" s="29" t="s">
        <v>474</v>
      </c>
      <c r="E73" s="29" t="s">
        <v>356</v>
      </c>
      <c r="F73" s="29" t="s">
        <v>1828</v>
      </c>
      <c r="G73" s="15">
        <f t="shared" si="6"/>
        <v>15.149999999999999</v>
      </c>
      <c r="H73" s="5">
        <v>69</v>
      </c>
      <c r="I73" s="33">
        <f t="shared" si="7"/>
        <v>48.3</v>
      </c>
      <c r="J73" s="30">
        <f t="shared" si="8"/>
        <v>63.449999999999996</v>
      </c>
      <c r="K73" s="29">
        <v>72</v>
      </c>
    </row>
    <row r="74" spans="1:11" ht="30" customHeight="1" thickBot="1">
      <c r="A74" s="28" t="s">
        <v>3288</v>
      </c>
      <c r="B74" s="29" t="s">
        <v>3289</v>
      </c>
      <c r="C74" s="29" t="s">
        <v>2517</v>
      </c>
      <c r="D74" s="29" t="s">
        <v>474</v>
      </c>
      <c r="E74" s="29" t="s">
        <v>356</v>
      </c>
      <c r="F74" s="29" t="s">
        <v>2178</v>
      </c>
      <c r="G74" s="15">
        <f t="shared" si="6"/>
        <v>17.099999999999998</v>
      </c>
      <c r="H74" s="5">
        <v>66</v>
      </c>
      <c r="I74" s="33">
        <f t="shared" si="7"/>
        <v>46.199999999999996</v>
      </c>
      <c r="J74" s="30">
        <f t="shared" si="8"/>
        <v>63.3</v>
      </c>
      <c r="K74" s="29">
        <v>73</v>
      </c>
    </row>
    <row r="75" spans="1:11" ht="30" customHeight="1" thickBot="1">
      <c r="A75" s="28" t="s">
        <v>3246</v>
      </c>
      <c r="B75" s="29" t="s">
        <v>3247</v>
      </c>
      <c r="C75" s="29" t="s">
        <v>2517</v>
      </c>
      <c r="D75" s="29" t="s">
        <v>474</v>
      </c>
      <c r="E75" s="29" t="s">
        <v>356</v>
      </c>
      <c r="F75" s="29" t="s">
        <v>397</v>
      </c>
      <c r="G75" s="15">
        <f t="shared" si="6"/>
        <v>18.149999999999999</v>
      </c>
      <c r="H75" s="5">
        <v>64</v>
      </c>
      <c r="I75" s="33">
        <f t="shared" si="7"/>
        <v>44.8</v>
      </c>
      <c r="J75" s="30">
        <f t="shared" si="8"/>
        <v>62.949999999999996</v>
      </c>
      <c r="K75" s="29">
        <v>74</v>
      </c>
    </row>
    <row r="76" spans="1:11" ht="30" customHeight="1" thickBot="1">
      <c r="A76" s="28" t="s">
        <v>3306</v>
      </c>
      <c r="B76" s="29" t="s">
        <v>3307</v>
      </c>
      <c r="C76" s="29" t="s">
        <v>2517</v>
      </c>
      <c r="D76" s="29" t="s">
        <v>474</v>
      </c>
      <c r="E76" s="29" t="s">
        <v>356</v>
      </c>
      <c r="F76" s="29" t="s">
        <v>558</v>
      </c>
      <c r="G76" s="15">
        <f t="shared" si="6"/>
        <v>16.724999999999998</v>
      </c>
      <c r="H76" s="5">
        <v>66</v>
      </c>
      <c r="I76" s="33">
        <f t="shared" si="7"/>
        <v>46.199999999999996</v>
      </c>
      <c r="J76" s="30">
        <f t="shared" si="8"/>
        <v>62.924999999999997</v>
      </c>
      <c r="K76" s="29">
        <v>75</v>
      </c>
    </row>
    <row r="77" spans="1:11" ht="30" customHeight="1" thickBot="1">
      <c r="A77" s="28" t="s">
        <v>2716</v>
      </c>
      <c r="B77" s="29" t="s">
        <v>1980</v>
      </c>
      <c r="C77" s="29" t="s">
        <v>2517</v>
      </c>
      <c r="D77" s="29" t="s">
        <v>474</v>
      </c>
      <c r="E77" s="29" t="s">
        <v>356</v>
      </c>
      <c r="F77" s="29" t="s">
        <v>2205</v>
      </c>
      <c r="G77" s="15">
        <f t="shared" si="6"/>
        <v>18.599999999999998</v>
      </c>
      <c r="H77" s="5">
        <v>63</v>
      </c>
      <c r="I77" s="33">
        <f t="shared" si="7"/>
        <v>44.099999999999994</v>
      </c>
      <c r="J77" s="30">
        <f t="shared" si="8"/>
        <v>62.699999999999989</v>
      </c>
      <c r="K77" s="29">
        <v>76</v>
      </c>
    </row>
    <row r="78" spans="1:11" ht="30" customHeight="1" thickBot="1">
      <c r="A78" s="28" t="s">
        <v>3270</v>
      </c>
      <c r="B78" s="29" t="s">
        <v>3271</v>
      </c>
      <c r="C78" s="29" t="s">
        <v>2517</v>
      </c>
      <c r="D78" s="29" t="s">
        <v>474</v>
      </c>
      <c r="E78" s="29" t="s">
        <v>356</v>
      </c>
      <c r="F78" s="29" t="s">
        <v>409</v>
      </c>
      <c r="G78" s="15">
        <f t="shared" si="6"/>
        <v>17.7</v>
      </c>
      <c r="H78" s="5">
        <v>64</v>
      </c>
      <c r="I78" s="33">
        <f t="shared" si="7"/>
        <v>44.8</v>
      </c>
      <c r="J78" s="30">
        <f t="shared" si="8"/>
        <v>62.5</v>
      </c>
      <c r="K78" s="29">
        <v>77</v>
      </c>
    </row>
    <row r="79" spans="1:11" ht="30" customHeight="1" thickBot="1">
      <c r="A79" s="28" t="s">
        <v>3294</v>
      </c>
      <c r="B79" s="29" t="s">
        <v>3295</v>
      </c>
      <c r="C79" s="29" t="s">
        <v>2517</v>
      </c>
      <c r="D79" s="29" t="s">
        <v>474</v>
      </c>
      <c r="E79" s="29" t="s">
        <v>356</v>
      </c>
      <c r="F79" s="29" t="s">
        <v>2962</v>
      </c>
      <c r="G79" s="15">
        <f t="shared" si="6"/>
        <v>16.875</v>
      </c>
      <c r="H79" s="5">
        <v>65</v>
      </c>
      <c r="I79" s="33">
        <f t="shared" si="7"/>
        <v>45.5</v>
      </c>
      <c r="J79" s="30">
        <f t="shared" si="8"/>
        <v>62.375</v>
      </c>
      <c r="K79" s="29">
        <v>78</v>
      </c>
    </row>
    <row r="80" spans="1:11" ht="30" customHeight="1" thickBot="1">
      <c r="A80" s="28" t="s">
        <v>3304</v>
      </c>
      <c r="B80" s="29" t="s">
        <v>3305</v>
      </c>
      <c r="C80" s="29" t="s">
        <v>2517</v>
      </c>
      <c r="D80" s="29" t="s">
        <v>474</v>
      </c>
      <c r="E80" s="29" t="s">
        <v>356</v>
      </c>
      <c r="F80" s="29" t="s">
        <v>455</v>
      </c>
      <c r="G80" s="15">
        <f t="shared" si="6"/>
        <v>16.8</v>
      </c>
      <c r="H80" s="5">
        <v>65</v>
      </c>
      <c r="I80" s="33">
        <f t="shared" si="7"/>
        <v>45.5</v>
      </c>
      <c r="J80" s="30">
        <f t="shared" si="8"/>
        <v>62.3</v>
      </c>
      <c r="K80" s="29">
        <v>79</v>
      </c>
    </row>
    <row r="81" spans="1:11" ht="30" customHeight="1" thickBot="1">
      <c r="A81" s="28" t="s">
        <v>3268</v>
      </c>
      <c r="B81" s="29" t="s">
        <v>3269</v>
      </c>
      <c r="C81" s="29" t="s">
        <v>2517</v>
      </c>
      <c r="D81" s="29" t="s">
        <v>474</v>
      </c>
      <c r="E81" s="29" t="s">
        <v>356</v>
      </c>
      <c r="F81" s="29" t="s">
        <v>512</v>
      </c>
      <c r="G81" s="15">
        <f t="shared" si="6"/>
        <v>17.774999999999999</v>
      </c>
      <c r="H81" s="5">
        <v>63</v>
      </c>
      <c r="I81" s="33">
        <f t="shared" si="7"/>
        <v>44.099999999999994</v>
      </c>
      <c r="J81" s="30">
        <f t="shared" si="8"/>
        <v>61.874999999999993</v>
      </c>
      <c r="K81" s="29">
        <v>80</v>
      </c>
    </row>
    <row r="82" spans="1:11" ht="30" customHeight="1" thickBot="1">
      <c r="A82" s="28" t="s">
        <v>1989</v>
      </c>
      <c r="B82" s="29" t="s">
        <v>1990</v>
      </c>
      <c r="C82" s="29" t="s">
        <v>2517</v>
      </c>
      <c r="D82" s="29" t="s">
        <v>474</v>
      </c>
      <c r="E82" s="29" t="s">
        <v>356</v>
      </c>
      <c r="F82" s="29" t="s">
        <v>496</v>
      </c>
      <c r="G82" s="15">
        <f t="shared" si="6"/>
        <v>18.375</v>
      </c>
      <c r="H82" s="5">
        <v>62</v>
      </c>
      <c r="I82" s="33">
        <f t="shared" si="7"/>
        <v>43.4</v>
      </c>
      <c r="J82" s="30">
        <f t="shared" si="8"/>
        <v>61.774999999999999</v>
      </c>
      <c r="K82" s="29">
        <v>81</v>
      </c>
    </row>
    <row r="83" spans="1:11" ht="30" customHeight="1" thickBot="1">
      <c r="A83" s="28" t="s">
        <v>1877</v>
      </c>
      <c r="B83" s="29" t="s">
        <v>1878</v>
      </c>
      <c r="C83" s="29" t="s">
        <v>2517</v>
      </c>
      <c r="D83" s="29" t="s">
        <v>474</v>
      </c>
      <c r="E83" s="29" t="s">
        <v>356</v>
      </c>
      <c r="F83" s="29" t="s">
        <v>433</v>
      </c>
      <c r="G83" s="15">
        <f t="shared" si="6"/>
        <v>20.925000000000001</v>
      </c>
      <c r="H83" s="5">
        <v>58</v>
      </c>
      <c r="I83" s="33">
        <f t="shared" si="7"/>
        <v>40.599999999999994</v>
      </c>
      <c r="J83" s="30">
        <f t="shared" si="8"/>
        <v>61.524999999999991</v>
      </c>
      <c r="K83" s="29">
        <v>82</v>
      </c>
    </row>
    <row r="84" spans="1:11" ht="30" customHeight="1" thickBot="1">
      <c r="A84" s="28" t="s">
        <v>3280</v>
      </c>
      <c r="B84" s="29" t="s">
        <v>3281</v>
      </c>
      <c r="C84" s="29" t="s">
        <v>2517</v>
      </c>
      <c r="D84" s="29" t="s">
        <v>474</v>
      </c>
      <c r="E84" s="29" t="s">
        <v>356</v>
      </c>
      <c r="F84" s="29" t="s">
        <v>524</v>
      </c>
      <c r="G84" s="15">
        <f t="shared" si="6"/>
        <v>17.399999999999999</v>
      </c>
      <c r="H84" s="5">
        <v>63</v>
      </c>
      <c r="I84" s="33">
        <f t="shared" si="7"/>
        <v>44.099999999999994</v>
      </c>
      <c r="J84" s="30">
        <f t="shared" si="8"/>
        <v>61.499999999999993</v>
      </c>
      <c r="K84" s="29">
        <v>83</v>
      </c>
    </row>
    <row r="85" spans="1:11" ht="30" customHeight="1" thickBot="1">
      <c r="A85" s="28" t="s">
        <v>3302</v>
      </c>
      <c r="B85" s="29" t="s">
        <v>3303</v>
      </c>
      <c r="C85" s="29" t="s">
        <v>2517</v>
      </c>
      <c r="D85" s="29" t="s">
        <v>474</v>
      </c>
      <c r="E85" s="29" t="s">
        <v>356</v>
      </c>
      <c r="F85" s="29" t="s">
        <v>455</v>
      </c>
      <c r="G85" s="15">
        <f t="shared" si="6"/>
        <v>16.8</v>
      </c>
      <c r="H85" s="5">
        <v>63</v>
      </c>
      <c r="I85" s="33">
        <f t="shared" si="7"/>
        <v>44.099999999999994</v>
      </c>
      <c r="J85" s="30">
        <f t="shared" si="8"/>
        <v>60.899999999999991</v>
      </c>
      <c r="K85" s="29">
        <v>84</v>
      </c>
    </row>
    <row r="86" spans="1:11" ht="30" customHeight="1" thickBot="1">
      <c r="A86" s="28" t="s">
        <v>3260</v>
      </c>
      <c r="B86" s="29" t="s">
        <v>3261</v>
      </c>
      <c r="C86" s="29" t="s">
        <v>2517</v>
      </c>
      <c r="D86" s="29" t="s">
        <v>474</v>
      </c>
      <c r="E86" s="29" t="s">
        <v>356</v>
      </c>
      <c r="F86" s="29" t="s">
        <v>402</v>
      </c>
      <c r="G86" s="15">
        <f t="shared" si="6"/>
        <v>17.849999999999998</v>
      </c>
      <c r="H86" s="5">
        <v>61</v>
      </c>
      <c r="I86" s="33">
        <f t="shared" si="7"/>
        <v>42.699999999999996</v>
      </c>
      <c r="J86" s="30">
        <f t="shared" si="8"/>
        <v>60.55</v>
      </c>
      <c r="K86" s="29">
        <v>85</v>
      </c>
    </row>
    <row r="87" spans="1:11" ht="30" customHeight="1" thickBot="1">
      <c r="A87" s="28" t="s">
        <v>3296</v>
      </c>
      <c r="B87" s="29" t="s">
        <v>3297</v>
      </c>
      <c r="C87" s="29" t="s">
        <v>2517</v>
      </c>
      <c r="D87" s="29" t="s">
        <v>474</v>
      </c>
      <c r="E87" s="29" t="s">
        <v>356</v>
      </c>
      <c r="F87" s="29" t="s">
        <v>2962</v>
      </c>
      <c r="G87" s="15">
        <f t="shared" si="6"/>
        <v>16.875</v>
      </c>
      <c r="H87" s="5">
        <v>61</v>
      </c>
      <c r="I87" s="33">
        <f t="shared" si="7"/>
        <v>42.699999999999996</v>
      </c>
      <c r="J87" s="30">
        <f t="shared" si="8"/>
        <v>59.574999999999996</v>
      </c>
      <c r="K87" s="29">
        <v>86</v>
      </c>
    </row>
    <row r="88" spans="1:11" ht="30" customHeight="1" thickBot="1">
      <c r="A88" s="28" t="s">
        <v>3216</v>
      </c>
      <c r="B88" s="29" t="s">
        <v>3308</v>
      </c>
      <c r="C88" s="29" t="s">
        <v>2517</v>
      </c>
      <c r="D88" s="29" t="s">
        <v>474</v>
      </c>
      <c r="E88" s="29" t="s">
        <v>356</v>
      </c>
      <c r="F88" s="29" t="s">
        <v>558</v>
      </c>
      <c r="G88" s="15">
        <f t="shared" si="6"/>
        <v>16.724999999999998</v>
      </c>
      <c r="H88" s="5">
        <v>61</v>
      </c>
      <c r="I88" s="33">
        <f t="shared" si="7"/>
        <v>42.699999999999996</v>
      </c>
      <c r="J88" s="30">
        <f t="shared" si="8"/>
        <v>59.424999999999997</v>
      </c>
      <c r="K88" s="29">
        <v>87</v>
      </c>
    </row>
    <row r="89" spans="1:11" ht="30" customHeight="1" thickBot="1">
      <c r="A89" s="28" t="s">
        <v>3262</v>
      </c>
      <c r="B89" s="29" t="s">
        <v>3263</v>
      </c>
      <c r="C89" s="29" t="s">
        <v>2517</v>
      </c>
      <c r="D89" s="29" t="s">
        <v>474</v>
      </c>
      <c r="E89" s="29" t="s">
        <v>356</v>
      </c>
      <c r="F89" s="29" t="s">
        <v>402</v>
      </c>
      <c r="G89" s="15">
        <f t="shared" si="6"/>
        <v>17.849999999999998</v>
      </c>
      <c r="H89" s="5">
        <v>59</v>
      </c>
      <c r="I89" s="33">
        <f t="shared" si="7"/>
        <v>41.3</v>
      </c>
      <c r="J89" s="30">
        <f t="shared" si="8"/>
        <v>59.149999999999991</v>
      </c>
      <c r="K89" s="29">
        <v>88</v>
      </c>
    </row>
    <row r="90" spans="1:11" ht="30" customHeight="1" thickBot="1">
      <c r="A90" s="28" t="s">
        <v>1956</v>
      </c>
      <c r="B90" s="29" t="s">
        <v>1957</v>
      </c>
      <c r="C90" s="29" t="s">
        <v>2517</v>
      </c>
      <c r="D90" s="29" t="s">
        <v>474</v>
      </c>
      <c r="E90" s="29" t="s">
        <v>356</v>
      </c>
      <c r="F90" s="29" t="s">
        <v>439</v>
      </c>
      <c r="G90" s="15">
        <f t="shared" si="6"/>
        <v>18.899999999999999</v>
      </c>
      <c r="H90" s="5">
        <v>57</v>
      </c>
      <c r="I90" s="33">
        <f t="shared" si="7"/>
        <v>39.9</v>
      </c>
      <c r="J90" s="30">
        <f t="shared" si="8"/>
        <v>58.8</v>
      </c>
      <c r="K90" s="29">
        <v>89</v>
      </c>
    </row>
    <row r="91" spans="1:11" ht="30" customHeight="1" thickBot="1">
      <c r="A91" s="28" t="s">
        <v>3330</v>
      </c>
      <c r="B91" s="29" t="s">
        <v>3331</v>
      </c>
      <c r="C91" s="29" t="s">
        <v>2517</v>
      </c>
      <c r="D91" s="29" t="s">
        <v>474</v>
      </c>
      <c r="E91" s="29" t="s">
        <v>356</v>
      </c>
      <c r="F91" s="29" t="s">
        <v>3332</v>
      </c>
      <c r="G91" s="15">
        <f t="shared" si="6"/>
        <v>13.875</v>
      </c>
      <c r="H91" s="5">
        <v>63</v>
      </c>
      <c r="I91" s="33">
        <f t="shared" si="7"/>
        <v>44.099999999999994</v>
      </c>
      <c r="J91" s="30">
        <f t="shared" si="8"/>
        <v>57.974999999999994</v>
      </c>
      <c r="K91" s="29">
        <v>90</v>
      </c>
    </row>
    <row r="92" spans="1:11" ht="30" customHeight="1" thickBot="1">
      <c r="A92" s="28" t="s">
        <v>1879</v>
      </c>
      <c r="B92" s="29" t="s">
        <v>3374</v>
      </c>
      <c r="C92" s="29" t="s">
        <v>2517</v>
      </c>
      <c r="D92" s="29" t="s">
        <v>474</v>
      </c>
      <c r="E92" s="29" t="s">
        <v>356</v>
      </c>
      <c r="F92" s="29" t="s">
        <v>351</v>
      </c>
      <c r="G92" s="15">
        <f t="shared" si="6"/>
        <v>0</v>
      </c>
      <c r="H92" s="5">
        <v>82</v>
      </c>
      <c r="I92" s="33">
        <f t="shared" si="7"/>
        <v>57.4</v>
      </c>
      <c r="J92" s="30">
        <f t="shared" si="8"/>
        <v>57.4</v>
      </c>
      <c r="K92" s="29">
        <v>91</v>
      </c>
    </row>
    <row r="93" spans="1:11" ht="30" customHeight="1" thickBot="1">
      <c r="A93" s="28" t="s">
        <v>3278</v>
      </c>
      <c r="B93" s="29" t="s">
        <v>3279</v>
      </c>
      <c r="C93" s="29" t="s">
        <v>2517</v>
      </c>
      <c r="D93" s="29" t="s">
        <v>474</v>
      </c>
      <c r="E93" s="29" t="s">
        <v>356</v>
      </c>
      <c r="F93" s="29" t="s">
        <v>521</v>
      </c>
      <c r="G93" s="15">
        <f t="shared" si="6"/>
        <v>17.474999999999998</v>
      </c>
      <c r="H93" s="5">
        <v>56</v>
      </c>
      <c r="I93" s="33">
        <f t="shared" si="7"/>
        <v>39.199999999999996</v>
      </c>
      <c r="J93" s="30">
        <f t="shared" si="8"/>
        <v>56.674999999999997</v>
      </c>
      <c r="K93" s="29">
        <v>92</v>
      </c>
    </row>
    <row r="94" spans="1:11" ht="30" customHeight="1" thickBot="1">
      <c r="A94" s="28" t="s">
        <v>3250</v>
      </c>
      <c r="B94" s="29" t="s">
        <v>3251</v>
      </c>
      <c r="C94" s="29" t="s">
        <v>2517</v>
      </c>
      <c r="D94" s="29" t="s">
        <v>474</v>
      </c>
      <c r="E94" s="29" t="s">
        <v>356</v>
      </c>
      <c r="F94" s="29" t="s">
        <v>501</v>
      </c>
      <c r="G94" s="15">
        <f t="shared" si="6"/>
        <v>18.074999999999999</v>
      </c>
      <c r="H94" s="5">
        <v>55</v>
      </c>
      <c r="I94" s="33">
        <f t="shared" si="7"/>
        <v>38.5</v>
      </c>
      <c r="J94" s="30">
        <f t="shared" si="8"/>
        <v>56.575000000000003</v>
      </c>
      <c r="K94" s="29">
        <v>93</v>
      </c>
    </row>
    <row r="95" spans="1:11" ht="30" customHeight="1" thickBot="1">
      <c r="A95" s="28" t="s">
        <v>1968</v>
      </c>
      <c r="B95" s="29" t="s">
        <v>1969</v>
      </c>
      <c r="C95" s="29" t="s">
        <v>2517</v>
      </c>
      <c r="D95" s="29" t="s">
        <v>474</v>
      </c>
      <c r="E95" s="29" t="s">
        <v>356</v>
      </c>
      <c r="F95" s="29" t="s">
        <v>493</v>
      </c>
      <c r="G95" s="15">
        <f t="shared" si="6"/>
        <v>18.75</v>
      </c>
      <c r="H95" s="5">
        <v>54</v>
      </c>
      <c r="I95" s="33">
        <f t="shared" si="7"/>
        <v>37.799999999999997</v>
      </c>
      <c r="J95" s="30">
        <f t="shared" si="8"/>
        <v>56.55</v>
      </c>
      <c r="K95" s="29">
        <v>94</v>
      </c>
    </row>
    <row r="96" spans="1:11" ht="30" customHeight="1" thickBot="1">
      <c r="A96" s="28" t="s">
        <v>3311</v>
      </c>
      <c r="B96" s="29" t="s">
        <v>3312</v>
      </c>
      <c r="C96" s="29" t="s">
        <v>2517</v>
      </c>
      <c r="D96" s="29" t="s">
        <v>474</v>
      </c>
      <c r="E96" s="29" t="s">
        <v>356</v>
      </c>
      <c r="F96" s="29" t="s">
        <v>2281</v>
      </c>
      <c r="G96" s="15">
        <f t="shared" si="6"/>
        <v>16.649999999999999</v>
      </c>
      <c r="H96" s="5">
        <v>56</v>
      </c>
      <c r="I96" s="33">
        <f t="shared" si="7"/>
        <v>39.199999999999996</v>
      </c>
      <c r="J96" s="30">
        <f t="shared" si="8"/>
        <v>55.849999999999994</v>
      </c>
      <c r="K96" s="29">
        <v>95</v>
      </c>
    </row>
    <row r="97" spans="1:11" ht="30" customHeight="1" thickBot="1">
      <c r="A97" s="28" t="s">
        <v>3325</v>
      </c>
      <c r="B97" s="29" t="s">
        <v>3326</v>
      </c>
      <c r="C97" s="29" t="s">
        <v>2517</v>
      </c>
      <c r="D97" s="29" t="s">
        <v>474</v>
      </c>
      <c r="E97" s="29" t="s">
        <v>356</v>
      </c>
      <c r="F97" s="29" t="s">
        <v>3002</v>
      </c>
      <c r="G97" s="15">
        <f t="shared" si="6"/>
        <v>15.45</v>
      </c>
      <c r="H97" s="5">
        <v>55</v>
      </c>
      <c r="I97" s="33">
        <f t="shared" si="7"/>
        <v>38.5</v>
      </c>
      <c r="J97" s="30">
        <f t="shared" si="8"/>
        <v>53.95</v>
      </c>
      <c r="K97" s="29">
        <v>96</v>
      </c>
    </row>
    <row r="98" spans="1:11" ht="30" customHeight="1" thickBot="1">
      <c r="A98" s="28" t="s">
        <v>1960</v>
      </c>
      <c r="B98" s="29" t="s">
        <v>1961</v>
      </c>
      <c r="C98" s="29" t="s">
        <v>2517</v>
      </c>
      <c r="D98" s="29" t="s">
        <v>474</v>
      </c>
      <c r="E98" s="29" t="s">
        <v>356</v>
      </c>
      <c r="F98" s="29" t="s">
        <v>439</v>
      </c>
      <c r="G98" s="15">
        <f t="shared" ref="G98:G129" si="9">F98*30%</f>
        <v>18.899999999999999</v>
      </c>
      <c r="H98" s="5">
        <v>50</v>
      </c>
      <c r="I98" s="33">
        <f t="shared" ref="I98:I129" si="10">H98*0.7</f>
        <v>35</v>
      </c>
      <c r="J98" s="30">
        <f t="shared" ref="J98:J129" si="11">G98+I98</f>
        <v>53.9</v>
      </c>
      <c r="K98" s="29">
        <v>97</v>
      </c>
    </row>
    <row r="99" spans="1:11" ht="30" customHeight="1" thickBot="1">
      <c r="A99" s="28" t="s">
        <v>3319</v>
      </c>
      <c r="B99" s="29" t="s">
        <v>3320</v>
      </c>
      <c r="C99" s="29" t="s">
        <v>2517</v>
      </c>
      <c r="D99" s="29" t="s">
        <v>474</v>
      </c>
      <c r="E99" s="29" t="s">
        <v>356</v>
      </c>
      <c r="F99" s="29" t="s">
        <v>561</v>
      </c>
      <c r="G99" s="15">
        <f t="shared" si="9"/>
        <v>15.975</v>
      </c>
      <c r="H99" s="5">
        <v>51</v>
      </c>
      <c r="I99" s="33">
        <f t="shared" si="10"/>
        <v>35.699999999999996</v>
      </c>
      <c r="J99" s="30">
        <f t="shared" si="11"/>
        <v>51.674999999999997</v>
      </c>
      <c r="K99" s="29">
        <v>98</v>
      </c>
    </row>
    <row r="100" spans="1:11" ht="30" customHeight="1" thickBot="1">
      <c r="A100" s="28" t="s">
        <v>1978</v>
      </c>
      <c r="B100" s="29" t="s">
        <v>1979</v>
      </c>
      <c r="C100" s="29" t="s">
        <v>2517</v>
      </c>
      <c r="D100" s="29" t="s">
        <v>474</v>
      </c>
      <c r="E100" s="29" t="s">
        <v>356</v>
      </c>
      <c r="F100" s="29" t="s">
        <v>2205</v>
      </c>
      <c r="G100" s="15">
        <f t="shared" si="9"/>
        <v>18.599999999999998</v>
      </c>
      <c r="H100" s="5">
        <v>34</v>
      </c>
      <c r="I100" s="33">
        <f t="shared" si="10"/>
        <v>23.799999999999997</v>
      </c>
      <c r="J100" s="30">
        <f t="shared" si="11"/>
        <v>42.399999999999991</v>
      </c>
      <c r="K100" s="29">
        <v>99</v>
      </c>
    </row>
    <row r="101" spans="1:11" ht="30" customHeight="1" thickBot="1">
      <c r="A101" s="28" t="s">
        <v>1879</v>
      </c>
      <c r="B101" s="29" t="s">
        <v>1880</v>
      </c>
      <c r="C101" s="29" t="s">
        <v>2517</v>
      </c>
      <c r="D101" s="29" t="s">
        <v>474</v>
      </c>
      <c r="E101" s="29" t="s">
        <v>356</v>
      </c>
      <c r="F101" s="29" t="s">
        <v>2082</v>
      </c>
      <c r="G101" s="15">
        <f t="shared" si="9"/>
        <v>20.7</v>
      </c>
      <c r="H101" s="5">
        <v>0</v>
      </c>
      <c r="I101" s="33">
        <f t="shared" si="10"/>
        <v>0</v>
      </c>
      <c r="J101" s="30">
        <f t="shared" si="11"/>
        <v>20.7</v>
      </c>
      <c r="K101" s="29">
        <v>100</v>
      </c>
    </row>
    <row r="102" spans="1:11" ht="30" customHeight="1" thickBot="1">
      <c r="A102" s="28" t="s">
        <v>1937</v>
      </c>
      <c r="B102" s="29" t="s">
        <v>1938</v>
      </c>
      <c r="C102" s="29" t="s">
        <v>2517</v>
      </c>
      <c r="D102" s="29" t="s">
        <v>474</v>
      </c>
      <c r="E102" s="29" t="s">
        <v>356</v>
      </c>
      <c r="F102" s="29" t="s">
        <v>379</v>
      </c>
      <c r="G102" s="15">
        <f t="shared" si="9"/>
        <v>19.5</v>
      </c>
      <c r="H102" s="5">
        <v>0</v>
      </c>
      <c r="I102" s="33">
        <f t="shared" si="10"/>
        <v>0</v>
      </c>
      <c r="J102" s="30">
        <f t="shared" si="11"/>
        <v>19.5</v>
      </c>
      <c r="K102" s="29">
        <v>101</v>
      </c>
    </row>
    <row r="103" spans="1:11" ht="30" customHeight="1" thickBot="1">
      <c r="A103" s="28" t="s">
        <v>1943</v>
      </c>
      <c r="B103" s="29" t="s">
        <v>1944</v>
      </c>
      <c r="C103" s="29" t="s">
        <v>2517</v>
      </c>
      <c r="D103" s="29" t="s">
        <v>474</v>
      </c>
      <c r="E103" s="29" t="s">
        <v>356</v>
      </c>
      <c r="F103" s="29" t="s">
        <v>382</v>
      </c>
      <c r="G103" s="15">
        <f t="shared" si="9"/>
        <v>19.425000000000001</v>
      </c>
      <c r="H103" s="5">
        <v>0</v>
      </c>
      <c r="I103" s="33">
        <f t="shared" si="10"/>
        <v>0</v>
      </c>
      <c r="J103" s="30">
        <f t="shared" si="11"/>
        <v>19.425000000000001</v>
      </c>
      <c r="K103" s="29">
        <v>102</v>
      </c>
    </row>
    <row r="104" spans="1:11" ht="30" customHeight="1" thickBot="1">
      <c r="A104" s="28" t="s">
        <v>1945</v>
      </c>
      <c r="B104" s="29" t="s">
        <v>1946</v>
      </c>
      <c r="C104" s="29" t="s">
        <v>2517</v>
      </c>
      <c r="D104" s="29" t="s">
        <v>474</v>
      </c>
      <c r="E104" s="29" t="s">
        <v>356</v>
      </c>
      <c r="F104" s="29" t="s">
        <v>386</v>
      </c>
      <c r="G104" s="15">
        <f t="shared" si="9"/>
        <v>19.349999999999998</v>
      </c>
      <c r="H104" s="5">
        <v>0</v>
      </c>
      <c r="I104" s="33">
        <f t="shared" si="10"/>
        <v>0</v>
      </c>
      <c r="J104" s="30">
        <f t="shared" si="11"/>
        <v>19.349999999999998</v>
      </c>
      <c r="K104" s="29">
        <v>103</v>
      </c>
    </row>
    <row r="105" spans="1:11" ht="30" customHeight="1" thickBot="1">
      <c r="A105" s="28" t="s">
        <v>1966</v>
      </c>
      <c r="B105" s="29" t="s">
        <v>1967</v>
      </c>
      <c r="C105" s="29" t="s">
        <v>2517</v>
      </c>
      <c r="D105" s="29" t="s">
        <v>474</v>
      </c>
      <c r="E105" s="29" t="s">
        <v>356</v>
      </c>
      <c r="F105" s="29" t="s">
        <v>2108</v>
      </c>
      <c r="G105" s="15">
        <f t="shared" si="9"/>
        <v>18.824999999999999</v>
      </c>
      <c r="H105" s="5">
        <v>0</v>
      </c>
      <c r="I105" s="33">
        <f t="shared" si="10"/>
        <v>0</v>
      </c>
      <c r="J105" s="30">
        <f t="shared" si="11"/>
        <v>18.824999999999999</v>
      </c>
      <c r="K105" s="29">
        <v>104</v>
      </c>
    </row>
    <row r="106" spans="1:11" ht="30" customHeight="1" thickBot="1">
      <c r="A106" s="28" t="s">
        <v>1974</v>
      </c>
      <c r="B106" s="29" t="s">
        <v>1975</v>
      </c>
      <c r="C106" s="29" t="s">
        <v>2517</v>
      </c>
      <c r="D106" s="29" t="s">
        <v>474</v>
      </c>
      <c r="E106" s="29" t="s">
        <v>356</v>
      </c>
      <c r="F106" s="29" t="s">
        <v>389</v>
      </c>
      <c r="G106" s="15">
        <f t="shared" si="9"/>
        <v>18.675000000000001</v>
      </c>
      <c r="H106" s="5">
        <v>0</v>
      </c>
      <c r="I106" s="33">
        <f t="shared" si="10"/>
        <v>0</v>
      </c>
      <c r="J106" s="30">
        <f t="shared" si="11"/>
        <v>18.675000000000001</v>
      </c>
      <c r="K106" s="29">
        <v>105</v>
      </c>
    </row>
    <row r="107" spans="1:11" ht="30" customHeight="1" thickBot="1">
      <c r="A107" s="28" t="s">
        <v>1985</v>
      </c>
      <c r="B107" s="29" t="s">
        <v>1986</v>
      </c>
      <c r="C107" s="29" t="s">
        <v>2517</v>
      </c>
      <c r="D107" s="29" t="s">
        <v>474</v>
      </c>
      <c r="E107" s="29" t="s">
        <v>356</v>
      </c>
      <c r="F107" s="29" t="s">
        <v>444</v>
      </c>
      <c r="G107" s="15">
        <f t="shared" si="9"/>
        <v>18.45</v>
      </c>
      <c r="H107" s="5">
        <v>0</v>
      </c>
      <c r="I107" s="33">
        <f t="shared" si="10"/>
        <v>0</v>
      </c>
      <c r="J107" s="30">
        <f t="shared" si="11"/>
        <v>18.45</v>
      </c>
      <c r="K107" s="29">
        <v>106</v>
      </c>
    </row>
    <row r="108" spans="1:11" ht="30" customHeight="1" thickBot="1">
      <c r="A108" s="28" t="s">
        <v>1987</v>
      </c>
      <c r="B108" s="29" t="s">
        <v>1988</v>
      </c>
      <c r="C108" s="29" t="s">
        <v>2517</v>
      </c>
      <c r="D108" s="29" t="s">
        <v>474</v>
      </c>
      <c r="E108" s="29" t="s">
        <v>356</v>
      </c>
      <c r="F108" s="29" t="s">
        <v>496</v>
      </c>
      <c r="G108" s="15">
        <f t="shared" si="9"/>
        <v>18.375</v>
      </c>
      <c r="H108" s="5">
        <v>0</v>
      </c>
      <c r="I108" s="33">
        <f t="shared" si="10"/>
        <v>0</v>
      </c>
      <c r="J108" s="30">
        <f t="shared" si="11"/>
        <v>18.375</v>
      </c>
      <c r="K108" s="29">
        <v>107</v>
      </c>
    </row>
    <row r="109" spans="1:11" ht="30" customHeight="1" thickBot="1">
      <c r="A109" s="28" t="s">
        <v>2000</v>
      </c>
      <c r="B109" s="29" t="s">
        <v>3245</v>
      </c>
      <c r="C109" s="29" t="s">
        <v>2517</v>
      </c>
      <c r="D109" s="29" t="s">
        <v>474</v>
      </c>
      <c r="E109" s="29" t="s">
        <v>356</v>
      </c>
      <c r="F109" s="29" t="s">
        <v>2360</v>
      </c>
      <c r="G109" s="15">
        <f t="shared" si="9"/>
        <v>18.224999999999998</v>
      </c>
      <c r="H109" s="5">
        <v>0</v>
      </c>
      <c r="I109" s="33">
        <f t="shared" si="10"/>
        <v>0</v>
      </c>
      <c r="J109" s="30">
        <f t="shared" si="11"/>
        <v>18.224999999999998</v>
      </c>
      <c r="K109" s="29">
        <v>108</v>
      </c>
    </row>
    <row r="110" spans="1:11" ht="30" customHeight="1" thickBot="1">
      <c r="A110" s="28" t="s">
        <v>3252</v>
      </c>
      <c r="B110" s="29" t="s">
        <v>3253</v>
      </c>
      <c r="C110" s="29" t="s">
        <v>2517</v>
      </c>
      <c r="D110" s="29" t="s">
        <v>474</v>
      </c>
      <c r="E110" s="29" t="s">
        <v>356</v>
      </c>
      <c r="F110" s="29" t="s">
        <v>501</v>
      </c>
      <c r="G110" s="15">
        <f t="shared" si="9"/>
        <v>18.074999999999999</v>
      </c>
      <c r="H110" s="5">
        <v>0</v>
      </c>
      <c r="I110" s="33">
        <f t="shared" si="10"/>
        <v>0</v>
      </c>
      <c r="J110" s="30">
        <f t="shared" si="11"/>
        <v>18.074999999999999</v>
      </c>
      <c r="K110" s="29">
        <v>109</v>
      </c>
    </row>
    <row r="111" spans="1:11" ht="30" customHeight="1" thickBot="1">
      <c r="A111" s="28" t="s">
        <v>3254</v>
      </c>
      <c r="B111" s="29" t="s">
        <v>3255</v>
      </c>
      <c r="C111" s="29" t="s">
        <v>2517</v>
      </c>
      <c r="D111" s="29" t="s">
        <v>474</v>
      </c>
      <c r="E111" s="29" t="s">
        <v>356</v>
      </c>
      <c r="F111" s="29" t="s">
        <v>501</v>
      </c>
      <c r="G111" s="15">
        <f t="shared" si="9"/>
        <v>18.074999999999999</v>
      </c>
      <c r="H111" s="5">
        <v>0</v>
      </c>
      <c r="I111" s="33">
        <f t="shared" si="10"/>
        <v>0</v>
      </c>
      <c r="J111" s="30">
        <f t="shared" si="11"/>
        <v>18.074999999999999</v>
      </c>
      <c r="K111" s="29">
        <v>110</v>
      </c>
    </row>
    <row r="112" spans="1:11" ht="30" customHeight="1" thickBot="1">
      <c r="A112" s="28" t="s">
        <v>3256</v>
      </c>
      <c r="B112" s="29" t="s">
        <v>3257</v>
      </c>
      <c r="C112" s="29" t="s">
        <v>2517</v>
      </c>
      <c r="D112" s="29" t="s">
        <v>474</v>
      </c>
      <c r="E112" s="29" t="s">
        <v>356</v>
      </c>
      <c r="F112" s="29" t="s">
        <v>2052</v>
      </c>
      <c r="G112" s="15">
        <f t="shared" si="9"/>
        <v>17.925000000000001</v>
      </c>
      <c r="H112" s="5">
        <v>0</v>
      </c>
      <c r="I112" s="33">
        <f t="shared" si="10"/>
        <v>0</v>
      </c>
      <c r="J112" s="30">
        <f t="shared" si="11"/>
        <v>17.925000000000001</v>
      </c>
      <c r="K112" s="29">
        <v>111</v>
      </c>
    </row>
    <row r="113" spans="1:11" ht="30" customHeight="1" thickBot="1">
      <c r="A113" s="28" t="s">
        <v>3264</v>
      </c>
      <c r="B113" s="29" t="s">
        <v>3265</v>
      </c>
      <c r="C113" s="29" t="s">
        <v>2517</v>
      </c>
      <c r="D113" s="29" t="s">
        <v>474</v>
      </c>
      <c r="E113" s="29" t="s">
        <v>356</v>
      </c>
      <c r="F113" s="29" t="s">
        <v>402</v>
      </c>
      <c r="G113" s="15">
        <f t="shared" si="9"/>
        <v>17.849999999999998</v>
      </c>
      <c r="H113" s="5">
        <v>0</v>
      </c>
      <c r="I113" s="33">
        <f t="shared" si="10"/>
        <v>0</v>
      </c>
      <c r="J113" s="30">
        <f t="shared" si="11"/>
        <v>17.849999999999998</v>
      </c>
      <c r="K113" s="29">
        <v>112</v>
      </c>
    </row>
    <row r="114" spans="1:11" ht="30" customHeight="1" thickBot="1">
      <c r="A114" s="28" t="s">
        <v>3276</v>
      </c>
      <c r="B114" s="29" t="s">
        <v>3277</v>
      </c>
      <c r="C114" s="29" t="s">
        <v>2517</v>
      </c>
      <c r="D114" s="29" t="s">
        <v>474</v>
      </c>
      <c r="E114" s="29" t="s">
        <v>356</v>
      </c>
      <c r="F114" s="29" t="s">
        <v>452</v>
      </c>
      <c r="G114" s="15">
        <f t="shared" si="9"/>
        <v>17.55</v>
      </c>
      <c r="H114" s="5">
        <v>0</v>
      </c>
      <c r="I114" s="33">
        <f t="shared" si="10"/>
        <v>0</v>
      </c>
      <c r="J114" s="30">
        <f t="shared" si="11"/>
        <v>17.55</v>
      </c>
      <c r="K114" s="29">
        <v>113</v>
      </c>
    </row>
    <row r="115" spans="1:11" ht="30" customHeight="1" thickBot="1">
      <c r="A115" s="28" t="s">
        <v>3274</v>
      </c>
      <c r="B115" s="29" t="s">
        <v>3275</v>
      </c>
      <c r="C115" s="29" t="s">
        <v>2517</v>
      </c>
      <c r="D115" s="29" t="s">
        <v>474</v>
      </c>
      <c r="E115" s="29" t="s">
        <v>356</v>
      </c>
      <c r="F115" s="29" t="s">
        <v>452</v>
      </c>
      <c r="G115" s="15">
        <f t="shared" si="9"/>
        <v>17.55</v>
      </c>
      <c r="H115" s="5">
        <v>0</v>
      </c>
      <c r="I115" s="33">
        <f t="shared" si="10"/>
        <v>0</v>
      </c>
      <c r="J115" s="30">
        <f t="shared" si="11"/>
        <v>17.55</v>
      </c>
      <c r="K115" s="29">
        <v>114</v>
      </c>
    </row>
    <row r="116" spans="1:11" ht="30" customHeight="1" thickBot="1">
      <c r="A116" s="28" t="s">
        <v>3298</v>
      </c>
      <c r="B116" s="29" t="s">
        <v>3299</v>
      </c>
      <c r="C116" s="29" t="s">
        <v>2517</v>
      </c>
      <c r="D116" s="29" t="s">
        <v>474</v>
      </c>
      <c r="E116" s="29" t="s">
        <v>356</v>
      </c>
      <c r="F116" s="29" t="s">
        <v>2962</v>
      </c>
      <c r="G116" s="15">
        <f t="shared" si="9"/>
        <v>16.875</v>
      </c>
      <c r="H116" s="5">
        <v>0</v>
      </c>
      <c r="I116" s="33">
        <f t="shared" si="10"/>
        <v>0</v>
      </c>
      <c r="J116" s="30">
        <f t="shared" si="11"/>
        <v>16.875</v>
      </c>
      <c r="K116" s="29">
        <v>115</v>
      </c>
    </row>
    <row r="117" spans="1:11" ht="30" customHeight="1" thickBot="1">
      <c r="A117" s="28" t="s">
        <v>3313</v>
      </c>
      <c r="B117" s="29" t="s">
        <v>3314</v>
      </c>
      <c r="C117" s="29" t="s">
        <v>2517</v>
      </c>
      <c r="D117" s="29" t="s">
        <v>474</v>
      </c>
      <c r="E117" s="29" t="s">
        <v>356</v>
      </c>
      <c r="F117" s="29" t="s">
        <v>2120</v>
      </c>
      <c r="G117" s="15">
        <f t="shared" si="9"/>
        <v>16.574999999999999</v>
      </c>
      <c r="H117" s="5">
        <v>0</v>
      </c>
      <c r="I117" s="33">
        <f t="shared" si="10"/>
        <v>0</v>
      </c>
      <c r="J117" s="30">
        <f t="shared" si="11"/>
        <v>16.574999999999999</v>
      </c>
      <c r="K117" s="29">
        <v>116</v>
      </c>
    </row>
    <row r="118" spans="1:11" ht="30" customHeight="1" thickBot="1">
      <c r="A118" s="28" t="s">
        <v>3317</v>
      </c>
      <c r="B118" s="29" t="s">
        <v>3318</v>
      </c>
      <c r="C118" s="29" t="s">
        <v>2517</v>
      </c>
      <c r="D118" s="29" t="s">
        <v>474</v>
      </c>
      <c r="E118" s="29" t="s">
        <v>356</v>
      </c>
      <c r="F118" s="29" t="s">
        <v>419</v>
      </c>
      <c r="G118" s="15">
        <f t="shared" si="9"/>
        <v>16.274999999999999</v>
      </c>
      <c r="H118" s="5">
        <v>0</v>
      </c>
      <c r="I118" s="33">
        <f t="shared" si="10"/>
        <v>0</v>
      </c>
      <c r="J118" s="30">
        <f t="shared" si="11"/>
        <v>16.274999999999999</v>
      </c>
      <c r="K118" s="29">
        <v>117</v>
      </c>
    </row>
    <row r="119" spans="1:11" ht="30" customHeight="1" thickBot="1">
      <c r="A119" s="28" t="s">
        <v>3321</v>
      </c>
      <c r="B119" s="29" t="s">
        <v>3322</v>
      </c>
      <c r="C119" s="29" t="s">
        <v>2517</v>
      </c>
      <c r="D119" s="29" t="s">
        <v>474</v>
      </c>
      <c r="E119" s="29" t="s">
        <v>356</v>
      </c>
      <c r="F119" s="29" t="s">
        <v>561</v>
      </c>
      <c r="G119" s="15">
        <f t="shared" si="9"/>
        <v>15.975</v>
      </c>
      <c r="H119" s="5">
        <v>0</v>
      </c>
      <c r="I119" s="33">
        <f t="shared" si="10"/>
        <v>0</v>
      </c>
      <c r="J119" s="30">
        <f t="shared" si="11"/>
        <v>15.975</v>
      </c>
      <c r="K119" s="29">
        <v>118</v>
      </c>
    </row>
    <row r="120" spans="1:11" ht="30" customHeight="1" thickBot="1">
      <c r="A120" s="28" t="s">
        <v>3323</v>
      </c>
      <c r="B120" s="29" t="s">
        <v>3324</v>
      </c>
      <c r="C120" s="29" t="s">
        <v>2517</v>
      </c>
      <c r="D120" s="29" t="s">
        <v>474</v>
      </c>
      <c r="E120" s="29" t="s">
        <v>356</v>
      </c>
      <c r="F120" s="29" t="s">
        <v>461</v>
      </c>
      <c r="G120" s="15">
        <f t="shared" si="9"/>
        <v>15.75</v>
      </c>
      <c r="H120" s="5">
        <v>0</v>
      </c>
      <c r="I120" s="33">
        <f t="shared" si="10"/>
        <v>0</v>
      </c>
      <c r="J120" s="30">
        <f t="shared" si="11"/>
        <v>15.75</v>
      </c>
      <c r="K120" s="29">
        <v>119</v>
      </c>
    </row>
    <row r="121" spans="1:11" ht="30" customHeight="1" thickBot="1">
      <c r="A121" s="28" t="s">
        <v>3328</v>
      </c>
      <c r="B121" s="29" t="s">
        <v>3329</v>
      </c>
      <c r="C121" s="29" t="s">
        <v>2517</v>
      </c>
      <c r="D121" s="29" t="s">
        <v>474</v>
      </c>
      <c r="E121" s="29" t="s">
        <v>356</v>
      </c>
      <c r="F121" s="29" t="s">
        <v>1828</v>
      </c>
      <c r="G121" s="15">
        <f t="shared" si="9"/>
        <v>15.149999999999999</v>
      </c>
      <c r="H121" s="5">
        <v>0</v>
      </c>
      <c r="I121" s="33">
        <f t="shared" si="10"/>
        <v>0</v>
      </c>
      <c r="J121" s="30">
        <f t="shared" si="11"/>
        <v>15.149999999999999</v>
      </c>
      <c r="K121" s="29">
        <v>120</v>
      </c>
    </row>
    <row r="122" spans="1:11" ht="30" customHeight="1" thickBot="1">
      <c r="A122" s="28" t="s">
        <v>3333</v>
      </c>
      <c r="B122" s="29" t="s">
        <v>3334</v>
      </c>
      <c r="C122" s="29" t="s">
        <v>2517</v>
      </c>
      <c r="D122" s="29" t="s">
        <v>474</v>
      </c>
      <c r="E122" s="29" t="s">
        <v>356</v>
      </c>
      <c r="F122" s="29" t="s">
        <v>3335</v>
      </c>
      <c r="G122" s="15">
        <f t="shared" si="9"/>
        <v>13.725</v>
      </c>
      <c r="H122" s="5">
        <v>0</v>
      </c>
      <c r="I122" s="33">
        <f t="shared" si="10"/>
        <v>0</v>
      </c>
      <c r="J122" s="30">
        <f t="shared" si="11"/>
        <v>13.725</v>
      </c>
      <c r="K122" s="29">
        <v>121</v>
      </c>
    </row>
    <row r="123" spans="1:11" ht="30" customHeight="1" thickBot="1">
      <c r="A123" s="28" t="s">
        <v>3336</v>
      </c>
      <c r="B123" s="29" t="s">
        <v>3337</v>
      </c>
      <c r="C123" s="29" t="s">
        <v>2517</v>
      </c>
      <c r="D123" s="29" t="s">
        <v>474</v>
      </c>
      <c r="E123" s="29" t="s">
        <v>356</v>
      </c>
      <c r="F123" s="29" t="s">
        <v>2376</v>
      </c>
      <c r="G123" s="15">
        <f t="shared" si="9"/>
        <v>11.7</v>
      </c>
      <c r="H123" s="5">
        <v>0</v>
      </c>
      <c r="I123" s="33">
        <f t="shared" si="10"/>
        <v>0</v>
      </c>
      <c r="J123" s="30">
        <f t="shared" si="11"/>
        <v>11.7</v>
      </c>
      <c r="K123" s="29">
        <v>122</v>
      </c>
    </row>
    <row r="124" spans="1:11" ht="30" customHeight="1" thickBot="1">
      <c r="A124" s="28" t="s">
        <v>3338</v>
      </c>
      <c r="B124" s="29" t="s">
        <v>3339</v>
      </c>
      <c r="C124" s="29" t="s">
        <v>2517</v>
      </c>
      <c r="D124" s="29" t="s">
        <v>474</v>
      </c>
      <c r="E124" s="29" t="s">
        <v>356</v>
      </c>
      <c r="F124" s="29" t="s">
        <v>416</v>
      </c>
      <c r="G124" s="15">
        <f t="shared" si="9"/>
        <v>6.6</v>
      </c>
      <c r="H124" s="5">
        <v>0</v>
      </c>
      <c r="I124" s="33">
        <f t="shared" si="10"/>
        <v>0</v>
      </c>
      <c r="J124" s="30">
        <f t="shared" si="11"/>
        <v>6.6</v>
      </c>
      <c r="K124" s="29">
        <v>123</v>
      </c>
    </row>
    <row r="125" spans="1:11" ht="30" customHeight="1" thickBot="1">
      <c r="A125" s="28" t="s">
        <v>3362</v>
      </c>
      <c r="B125" s="29" t="s">
        <v>3363</v>
      </c>
      <c r="C125" s="29" t="s">
        <v>2517</v>
      </c>
      <c r="D125" s="29" t="s">
        <v>474</v>
      </c>
      <c r="E125" s="29" t="s">
        <v>356</v>
      </c>
      <c r="F125" s="29" t="s">
        <v>351</v>
      </c>
      <c r="G125" s="15">
        <f t="shared" si="9"/>
        <v>0</v>
      </c>
      <c r="H125" s="5">
        <v>0</v>
      </c>
      <c r="I125" s="33">
        <f t="shared" si="10"/>
        <v>0</v>
      </c>
      <c r="J125" s="30">
        <f t="shared" si="11"/>
        <v>0</v>
      </c>
      <c r="K125" s="29"/>
    </row>
    <row r="126" spans="1:11" ht="30" customHeight="1" thickBot="1">
      <c r="A126" s="28" t="s">
        <v>3352</v>
      </c>
      <c r="B126" s="29" t="s">
        <v>3353</v>
      </c>
      <c r="C126" s="29" t="s">
        <v>2517</v>
      </c>
      <c r="D126" s="29" t="s">
        <v>474</v>
      </c>
      <c r="E126" s="29" t="s">
        <v>356</v>
      </c>
      <c r="F126" s="29" t="s">
        <v>351</v>
      </c>
      <c r="G126" s="15">
        <f t="shared" si="9"/>
        <v>0</v>
      </c>
      <c r="H126" s="5">
        <v>0</v>
      </c>
      <c r="I126" s="33">
        <f t="shared" si="10"/>
        <v>0</v>
      </c>
      <c r="J126" s="30">
        <f t="shared" si="11"/>
        <v>0</v>
      </c>
      <c r="K126" s="29"/>
    </row>
    <row r="127" spans="1:11" ht="30" customHeight="1" thickBot="1">
      <c r="A127" s="28" t="s">
        <v>3348</v>
      </c>
      <c r="B127" s="29" t="s">
        <v>3349</v>
      </c>
      <c r="C127" s="29" t="s">
        <v>2517</v>
      </c>
      <c r="D127" s="29" t="s">
        <v>474</v>
      </c>
      <c r="E127" s="29" t="s">
        <v>356</v>
      </c>
      <c r="F127" s="29" t="s">
        <v>351</v>
      </c>
      <c r="G127" s="15">
        <f t="shared" si="9"/>
        <v>0</v>
      </c>
      <c r="H127" s="5">
        <v>0</v>
      </c>
      <c r="I127" s="33">
        <f t="shared" si="10"/>
        <v>0</v>
      </c>
      <c r="J127" s="30">
        <f t="shared" si="11"/>
        <v>0</v>
      </c>
      <c r="K127" s="29"/>
    </row>
    <row r="128" spans="1:11" ht="30" customHeight="1" thickBot="1">
      <c r="A128" s="28" t="s">
        <v>3358</v>
      </c>
      <c r="B128" s="29" t="s">
        <v>3359</v>
      </c>
      <c r="C128" s="29" t="s">
        <v>2517</v>
      </c>
      <c r="D128" s="29" t="s">
        <v>474</v>
      </c>
      <c r="E128" s="29" t="s">
        <v>356</v>
      </c>
      <c r="F128" s="29" t="s">
        <v>351</v>
      </c>
      <c r="G128" s="15">
        <f t="shared" si="9"/>
        <v>0</v>
      </c>
      <c r="H128" s="5">
        <v>0</v>
      </c>
      <c r="I128" s="33">
        <f t="shared" si="10"/>
        <v>0</v>
      </c>
      <c r="J128" s="30">
        <f t="shared" si="11"/>
        <v>0</v>
      </c>
      <c r="K128" s="29"/>
    </row>
    <row r="129" spans="1:11" ht="30" customHeight="1" thickBot="1">
      <c r="A129" s="28" t="s">
        <v>3346</v>
      </c>
      <c r="B129" s="29" t="s">
        <v>3347</v>
      </c>
      <c r="C129" s="29" t="s">
        <v>2517</v>
      </c>
      <c r="D129" s="29" t="s">
        <v>474</v>
      </c>
      <c r="E129" s="29" t="s">
        <v>356</v>
      </c>
      <c r="F129" s="29" t="s">
        <v>351</v>
      </c>
      <c r="G129" s="15">
        <f t="shared" si="9"/>
        <v>0</v>
      </c>
      <c r="H129" s="5">
        <v>0</v>
      </c>
      <c r="I129" s="33">
        <f t="shared" si="10"/>
        <v>0</v>
      </c>
      <c r="J129" s="30">
        <f t="shared" si="11"/>
        <v>0</v>
      </c>
      <c r="K129" s="29"/>
    </row>
    <row r="130" spans="1:11" ht="30" customHeight="1" thickBot="1">
      <c r="A130" s="28" t="s">
        <v>3356</v>
      </c>
      <c r="B130" s="29" t="s">
        <v>3357</v>
      </c>
      <c r="C130" s="29" t="s">
        <v>2517</v>
      </c>
      <c r="D130" s="29" t="s">
        <v>474</v>
      </c>
      <c r="E130" s="29" t="s">
        <v>356</v>
      </c>
      <c r="F130" s="29" t="s">
        <v>351</v>
      </c>
      <c r="G130" s="15">
        <f t="shared" ref="G130:G147" si="12">F130*30%</f>
        <v>0</v>
      </c>
      <c r="H130" s="5">
        <v>0</v>
      </c>
      <c r="I130" s="33">
        <f t="shared" ref="I130:I147" si="13">H130*0.7</f>
        <v>0</v>
      </c>
      <c r="J130" s="30">
        <f t="shared" ref="J130:J147" si="14">G130+I130</f>
        <v>0</v>
      </c>
      <c r="K130" s="29"/>
    </row>
    <row r="131" spans="1:11" ht="30" customHeight="1" thickBot="1">
      <c r="A131" s="28" t="s">
        <v>3375</v>
      </c>
      <c r="B131" s="29" t="s">
        <v>3376</v>
      </c>
      <c r="C131" s="29" t="s">
        <v>2517</v>
      </c>
      <c r="D131" s="29" t="s">
        <v>474</v>
      </c>
      <c r="E131" s="29" t="s">
        <v>356</v>
      </c>
      <c r="F131" s="29" t="s">
        <v>351</v>
      </c>
      <c r="G131" s="15">
        <f t="shared" si="12"/>
        <v>0</v>
      </c>
      <c r="H131" s="5">
        <v>0</v>
      </c>
      <c r="I131" s="33">
        <f t="shared" si="13"/>
        <v>0</v>
      </c>
      <c r="J131" s="30">
        <f t="shared" si="14"/>
        <v>0</v>
      </c>
      <c r="K131" s="29"/>
    </row>
    <row r="132" spans="1:11" ht="30" customHeight="1" thickBot="1">
      <c r="A132" s="28" t="s">
        <v>3350</v>
      </c>
      <c r="B132" s="29" t="s">
        <v>3351</v>
      </c>
      <c r="C132" s="29" t="s">
        <v>2517</v>
      </c>
      <c r="D132" s="29" t="s">
        <v>474</v>
      </c>
      <c r="E132" s="29" t="s">
        <v>356</v>
      </c>
      <c r="F132" s="29" t="s">
        <v>351</v>
      </c>
      <c r="G132" s="15">
        <f t="shared" si="12"/>
        <v>0</v>
      </c>
      <c r="H132" s="5">
        <v>0</v>
      </c>
      <c r="I132" s="33">
        <f t="shared" si="13"/>
        <v>0</v>
      </c>
      <c r="J132" s="30">
        <f t="shared" si="14"/>
        <v>0</v>
      </c>
      <c r="K132" s="29"/>
    </row>
    <row r="133" spans="1:11" ht="30" customHeight="1" thickBot="1">
      <c r="A133" s="28" t="s">
        <v>3379</v>
      </c>
      <c r="B133" s="29" t="s">
        <v>3380</v>
      </c>
      <c r="C133" s="29" t="s">
        <v>2517</v>
      </c>
      <c r="D133" s="29" t="s">
        <v>474</v>
      </c>
      <c r="E133" s="29" t="s">
        <v>356</v>
      </c>
      <c r="F133" s="29" t="s">
        <v>351</v>
      </c>
      <c r="G133" s="15">
        <f t="shared" si="12"/>
        <v>0</v>
      </c>
      <c r="H133" s="5">
        <v>0</v>
      </c>
      <c r="I133" s="33">
        <f t="shared" si="13"/>
        <v>0</v>
      </c>
      <c r="J133" s="30">
        <f t="shared" si="14"/>
        <v>0</v>
      </c>
      <c r="K133" s="29"/>
    </row>
    <row r="134" spans="1:11" ht="30" customHeight="1" thickBot="1">
      <c r="A134" s="28" t="s">
        <v>3368</v>
      </c>
      <c r="B134" s="29" t="s">
        <v>3369</v>
      </c>
      <c r="C134" s="29" t="s">
        <v>2517</v>
      </c>
      <c r="D134" s="29" t="s">
        <v>474</v>
      </c>
      <c r="E134" s="29" t="s">
        <v>356</v>
      </c>
      <c r="F134" s="29" t="s">
        <v>351</v>
      </c>
      <c r="G134" s="15">
        <f t="shared" si="12"/>
        <v>0</v>
      </c>
      <c r="H134" s="5">
        <v>0</v>
      </c>
      <c r="I134" s="33">
        <f t="shared" si="13"/>
        <v>0</v>
      </c>
      <c r="J134" s="30">
        <f t="shared" si="14"/>
        <v>0</v>
      </c>
      <c r="K134" s="29"/>
    </row>
    <row r="135" spans="1:11" ht="30" customHeight="1" thickBot="1">
      <c r="A135" s="28" t="s">
        <v>3372</v>
      </c>
      <c r="B135" s="29" t="s">
        <v>3373</v>
      </c>
      <c r="C135" s="29" t="s">
        <v>2517</v>
      </c>
      <c r="D135" s="29" t="s">
        <v>474</v>
      </c>
      <c r="E135" s="29" t="s">
        <v>356</v>
      </c>
      <c r="F135" s="29" t="s">
        <v>351</v>
      </c>
      <c r="G135" s="15">
        <f t="shared" si="12"/>
        <v>0</v>
      </c>
      <c r="H135" s="5">
        <v>0</v>
      </c>
      <c r="I135" s="33">
        <f t="shared" si="13"/>
        <v>0</v>
      </c>
      <c r="J135" s="30">
        <f t="shared" si="14"/>
        <v>0</v>
      </c>
      <c r="K135" s="29"/>
    </row>
    <row r="136" spans="1:11" ht="30" customHeight="1" thickBot="1">
      <c r="A136" s="28" t="s">
        <v>3354</v>
      </c>
      <c r="B136" s="29" t="s">
        <v>3355</v>
      </c>
      <c r="C136" s="29" t="s">
        <v>2517</v>
      </c>
      <c r="D136" s="29" t="s">
        <v>474</v>
      </c>
      <c r="E136" s="29" t="s">
        <v>356</v>
      </c>
      <c r="F136" s="29" t="s">
        <v>351</v>
      </c>
      <c r="G136" s="15">
        <f t="shared" si="12"/>
        <v>0</v>
      </c>
      <c r="H136" s="5">
        <v>0</v>
      </c>
      <c r="I136" s="33">
        <f t="shared" si="13"/>
        <v>0</v>
      </c>
      <c r="J136" s="30">
        <f t="shared" si="14"/>
        <v>0</v>
      </c>
      <c r="K136" s="29"/>
    </row>
    <row r="137" spans="1:11" ht="30" customHeight="1" thickBot="1">
      <c r="A137" s="28" t="s">
        <v>3385</v>
      </c>
      <c r="B137" s="29" t="s">
        <v>3386</v>
      </c>
      <c r="C137" s="29" t="s">
        <v>2517</v>
      </c>
      <c r="D137" s="29" t="s">
        <v>474</v>
      </c>
      <c r="E137" s="29" t="s">
        <v>356</v>
      </c>
      <c r="F137" s="29" t="s">
        <v>351</v>
      </c>
      <c r="G137" s="15">
        <f t="shared" si="12"/>
        <v>0</v>
      </c>
      <c r="H137" s="5">
        <v>0</v>
      </c>
      <c r="I137" s="33">
        <f t="shared" si="13"/>
        <v>0</v>
      </c>
      <c r="J137" s="30">
        <f t="shared" si="14"/>
        <v>0</v>
      </c>
      <c r="K137" s="29"/>
    </row>
    <row r="138" spans="1:11" ht="30" customHeight="1" thickBot="1">
      <c r="A138" s="28" t="s">
        <v>3342</v>
      </c>
      <c r="B138" s="29" t="s">
        <v>3343</v>
      </c>
      <c r="C138" s="29" t="s">
        <v>2517</v>
      </c>
      <c r="D138" s="29" t="s">
        <v>474</v>
      </c>
      <c r="E138" s="29" t="s">
        <v>356</v>
      </c>
      <c r="F138" s="29" t="s">
        <v>351</v>
      </c>
      <c r="G138" s="15">
        <f t="shared" si="12"/>
        <v>0</v>
      </c>
      <c r="H138" s="5">
        <v>0</v>
      </c>
      <c r="I138" s="33">
        <f t="shared" si="13"/>
        <v>0</v>
      </c>
      <c r="J138" s="30">
        <f t="shared" si="14"/>
        <v>0</v>
      </c>
      <c r="K138" s="29"/>
    </row>
    <row r="139" spans="1:11" ht="30" customHeight="1" thickBot="1">
      <c r="A139" s="28" t="s">
        <v>3344</v>
      </c>
      <c r="B139" s="29" t="s">
        <v>3345</v>
      </c>
      <c r="C139" s="29" t="s">
        <v>2517</v>
      </c>
      <c r="D139" s="29" t="s">
        <v>474</v>
      </c>
      <c r="E139" s="29" t="s">
        <v>356</v>
      </c>
      <c r="F139" s="29" t="s">
        <v>351</v>
      </c>
      <c r="G139" s="15">
        <f t="shared" si="12"/>
        <v>0</v>
      </c>
      <c r="H139" s="5">
        <v>0</v>
      </c>
      <c r="I139" s="33">
        <f t="shared" si="13"/>
        <v>0</v>
      </c>
      <c r="J139" s="30">
        <f t="shared" si="14"/>
        <v>0</v>
      </c>
      <c r="K139" s="29"/>
    </row>
    <row r="140" spans="1:11" ht="30" customHeight="1" thickBot="1">
      <c r="A140" s="28" t="s">
        <v>3383</v>
      </c>
      <c r="B140" s="29" t="s">
        <v>3384</v>
      </c>
      <c r="C140" s="29" t="s">
        <v>2517</v>
      </c>
      <c r="D140" s="29" t="s">
        <v>474</v>
      </c>
      <c r="E140" s="29" t="s">
        <v>356</v>
      </c>
      <c r="F140" s="29" t="s">
        <v>351</v>
      </c>
      <c r="G140" s="15">
        <f t="shared" si="12"/>
        <v>0</v>
      </c>
      <c r="H140" s="5">
        <v>0</v>
      </c>
      <c r="I140" s="33">
        <f t="shared" si="13"/>
        <v>0</v>
      </c>
      <c r="J140" s="30">
        <f t="shared" si="14"/>
        <v>0</v>
      </c>
      <c r="K140" s="29"/>
    </row>
    <row r="141" spans="1:11" ht="30" customHeight="1" thickBot="1">
      <c r="A141" s="28" t="s">
        <v>3364</v>
      </c>
      <c r="B141" s="29" t="s">
        <v>3365</v>
      </c>
      <c r="C141" s="29" t="s">
        <v>2517</v>
      </c>
      <c r="D141" s="29" t="s">
        <v>474</v>
      </c>
      <c r="E141" s="29" t="s">
        <v>356</v>
      </c>
      <c r="F141" s="29" t="s">
        <v>351</v>
      </c>
      <c r="G141" s="15">
        <f t="shared" si="12"/>
        <v>0</v>
      </c>
      <c r="H141" s="5">
        <v>0</v>
      </c>
      <c r="I141" s="33">
        <f t="shared" si="13"/>
        <v>0</v>
      </c>
      <c r="J141" s="30">
        <f t="shared" si="14"/>
        <v>0</v>
      </c>
      <c r="K141" s="29"/>
    </row>
    <row r="142" spans="1:11" ht="30" customHeight="1" thickBot="1">
      <c r="A142" s="28" t="s">
        <v>3340</v>
      </c>
      <c r="B142" s="29" t="s">
        <v>3341</v>
      </c>
      <c r="C142" s="29" t="s">
        <v>2517</v>
      </c>
      <c r="D142" s="29" t="s">
        <v>474</v>
      </c>
      <c r="E142" s="29" t="s">
        <v>356</v>
      </c>
      <c r="F142" s="29" t="s">
        <v>351</v>
      </c>
      <c r="G142" s="15">
        <f t="shared" si="12"/>
        <v>0</v>
      </c>
      <c r="H142" s="5">
        <v>0</v>
      </c>
      <c r="I142" s="33">
        <f t="shared" si="13"/>
        <v>0</v>
      </c>
      <c r="J142" s="30">
        <f t="shared" si="14"/>
        <v>0</v>
      </c>
      <c r="K142" s="29"/>
    </row>
    <row r="143" spans="1:11" ht="30" customHeight="1" thickBot="1">
      <c r="A143" s="28" t="s">
        <v>3366</v>
      </c>
      <c r="B143" s="29" t="s">
        <v>3367</v>
      </c>
      <c r="C143" s="29" t="s">
        <v>2517</v>
      </c>
      <c r="D143" s="29" t="s">
        <v>474</v>
      </c>
      <c r="E143" s="29" t="s">
        <v>356</v>
      </c>
      <c r="F143" s="29" t="s">
        <v>351</v>
      </c>
      <c r="G143" s="15">
        <f t="shared" si="12"/>
        <v>0</v>
      </c>
      <c r="H143" s="5">
        <v>0</v>
      </c>
      <c r="I143" s="33">
        <f t="shared" si="13"/>
        <v>0</v>
      </c>
      <c r="J143" s="30">
        <f t="shared" si="14"/>
        <v>0</v>
      </c>
      <c r="K143" s="29"/>
    </row>
    <row r="144" spans="1:11" ht="30" customHeight="1" thickBot="1">
      <c r="A144" s="28" t="s">
        <v>3360</v>
      </c>
      <c r="B144" s="29" t="s">
        <v>3361</v>
      </c>
      <c r="C144" s="29" t="s">
        <v>2517</v>
      </c>
      <c r="D144" s="29" t="s">
        <v>474</v>
      </c>
      <c r="E144" s="29" t="s">
        <v>356</v>
      </c>
      <c r="F144" s="29" t="s">
        <v>351</v>
      </c>
      <c r="G144" s="15">
        <f t="shared" si="12"/>
        <v>0</v>
      </c>
      <c r="H144" s="5">
        <v>0</v>
      </c>
      <c r="I144" s="33">
        <f t="shared" si="13"/>
        <v>0</v>
      </c>
      <c r="J144" s="30">
        <f t="shared" si="14"/>
        <v>0</v>
      </c>
      <c r="K144" s="29"/>
    </row>
    <row r="145" spans="1:11" ht="30" customHeight="1" thickBot="1">
      <c r="A145" s="28" t="s">
        <v>3381</v>
      </c>
      <c r="B145" s="29" t="s">
        <v>3382</v>
      </c>
      <c r="C145" s="29" t="s">
        <v>2517</v>
      </c>
      <c r="D145" s="29" t="s">
        <v>474</v>
      </c>
      <c r="E145" s="29" t="s">
        <v>356</v>
      </c>
      <c r="F145" s="29" t="s">
        <v>351</v>
      </c>
      <c r="G145" s="15">
        <f t="shared" si="12"/>
        <v>0</v>
      </c>
      <c r="H145" s="5">
        <v>0</v>
      </c>
      <c r="I145" s="33">
        <f t="shared" si="13"/>
        <v>0</v>
      </c>
      <c r="J145" s="30">
        <f t="shared" si="14"/>
        <v>0</v>
      </c>
      <c r="K145" s="29"/>
    </row>
    <row r="146" spans="1:11" ht="30" customHeight="1" thickBot="1">
      <c r="A146" s="28" t="s">
        <v>3370</v>
      </c>
      <c r="B146" s="29" t="s">
        <v>3371</v>
      </c>
      <c r="C146" s="29" t="s">
        <v>2517</v>
      </c>
      <c r="D146" s="29" t="s">
        <v>474</v>
      </c>
      <c r="E146" s="29" t="s">
        <v>356</v>
      </c>
      <c r="F146" s="29" t="s">
        <v>351</v>
      </c>
      <c r="G146" s="15">
        <f t="shared" si="12"/>
        <v>0</v>
      </c>
      <c r="H146" s="5">
        <v>0</v>
      </c>
      <c r="I146" s="33">
        <f t="shared" si="13"/>
        <v>0</v>
      </c>
      <c r="J146" s="30">
        <f t="shared" si="14"/>
        <v>0</v>
      </c>
      <c r="K146" s="29"/>
    </row>
    <row r="147" spans="1:11" ht="30" customHeight="1" thickBot="1">
      <c r="A147" s="28" t="s">
        <v>3377</v>
      </c>
      <c r="B147" s="29" t="s">
        <v>3378</v>
      </c>
      <c r="C147" s="29" t="s">
        <v>2517</v>
      </c>
      <c r="D147" s="29" t="s">
        <v>474</v>
      </c>
      <c r="E147" s="29" t="s">
        <v>356</v>
      </c>
      <c r="F147" s="29" t="s">
        <v>351</v>
      </c>
      <c r="G147" s="15">
        <f t="shared" si="12"/>
        <v>0</v>
      </c>
      <c r="H147" s="5">
        <v>0</v>
      </c>
      <c r="I147" s="33">
        <f t="shared" si="13"/>
        <v>0</v>
      </c>
      <c r="J147" s="30">
        <f t="shared" si="14"/>
        <v>0</v>
      </c>
      <c r="K147" s="29"/>
    </row>
  </sheetData>
  <phoneticPr fontId="2" type="noConversion"/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>
  <dimension ref="A1:K64"/>
  <sheetViews>
    <sheetView workbookViewId="0">
      <selection activeCell="N5" sqref="N5"/>
    </sheetView>
  </sheetViews>
  <sheetFormatPr defaultRowHeight="30" customHeight="1"/>
  <cols>
    <col min="1" max="1" width="9" style="16"/>
    <col min="2" max="2" width="19.75" style="16" customWidth="1"/>
    <col min="3" max="3" width="16.375" style="16" customWidth="1"/>
    <col min="4" max="4" width="12.125" style="16" customWidth="1"/>
    <col min="5" max="5" width="4.5" style="16" customWidth="1"/>
    <col min="6" max="11" width="9" style="16"/>
  </cols>
  <sheetData>
    <row r="1" spans="1:11" ht="30" customHeight="1" thickBot="1">
      <c r="A1" s="46" t="s">
        <v>340</v>
      </c>
      <c r="B1" s="47" t="s">
        <v>341</v>
      </c>
      <c r="C1" s="47" t="s">
        <v>342</v>
      </c>
      <c r="D1" s="47" t="s">
        <v>343</v>
      </c>
      <c r="E1" s="47" t="s">
        <v>344</v>
      </c>
      <c r="F1" s="47" t="s">
        <v>1778</v>
      </c>
      <c r="G1" s="4" t="s">
        <v>1779</v>
      </c>
      <c r="H1" s="4" t="s">
        <v>1780</v>
      </c>
      <c r="I1" s="44" t="s">
        <v>1781</v>
      </c>
      <c r="J1" s="2" t="s">
        <v>1783</v>
      </c>
      <c r="K1" s="2" t="s">
        <v>1784</v>
      </c>
    </row>
    <row r="2" spans="1:11" ht="30" customHeight="1">
      <c r="A2" s="28" t="s">
        <v>1417</v>
      </c>
      <c r="B2" s="29" t="s">
        <v>1418</v>
      </c>
      <c r="C2" s="29" t="s">
        <v>4036</v>
      </c>
      <c r="D2" s="29" t="s">
        <v>1354</v>
      </c>
      <c r="E2" s="29" t="s">
        <v>352</v>
      </c>
      <c r="F2" s="29" t="s">
        <v>444</v>
      </c>
      <c r="G2" s="11">
        <f t="shared" ref="G2:G33" si="0">F2*30%</f>
        <v>18.45</v>
      </c>
      <c r="H2" s="5">
        <v>89</v>
      </c>
      <c r="I2" s="7">
        <f t="shared" ref="I2:I33" si="1">H2*0.7</f>
        <v>62.3</v>
      </c>
      <c r="J2" s="30">
        <f t="shared" ref="J2:J33" si="2">G2+I2</f>
        <v>80.75</v>
      </c>
      <c r="K2" s="29">
        <v>1</v>
      </c>
    </row>
    <row r="3" spans="1:11" ht="30" customHeight="1">
      <c r="A3" s="28" t="s">
        <v>1392</v>
      </c>
      <c r="B3" s="29" t="s">
        <v>1393</v>
      </c>
      <c r="C3" s="29" t="s">
        <v>4036</v>
      </c>
      <c r="D3" s="29" t="s">
        <v>1354</v>
      </c>
      <c r="E3" s="29" t="s">
        <v>352</v>
      </c>
      <c r="F3" s="29" t="s">
        <v>382</v>
      </c>
      <c r="G3" s="11">
        <f t="shared" si="0"/>
        <v>19.425000000000001</v>
      </c>
      <c r="H3" s="5">
        <v>86</v>
      </c>
      <c r="I3" s="7">
        <f t="shared" si="1"/>
        <v>60.199999999999996</v>
      </c>
      <c r="J3" s="30">
        <f t="shared" si="2"/>
        <v>79.625</v>
      </c>
      <c r="K3" s="29">
        <v>2</v>
      </c>
    </row>
    <row r="4" spans="1:11" ht="30" customHeight="1">
      <c r="A4" s="28" t="s">
        <v>1406</v>
      </c>
      <c r="B4" s="29" t="s">
        <v>1407</v>
      </c>
      <c r="C4" s="29" t="s">
        <v>4036</v>
      </c>
      <c r="D4" s="29" t="s">
        <v>1354</v>
      </c>
      <c r="E4" s="29" t="s">
        <v>352</v>
      </c>
      <c r="F4" s="29" t="s">
        <v>439</v>
      </c>
      <c r="G4" s="11">
        <f t="shared" si="0"/>
        <v>18.899999999999999</v>
      </c>
      <c r="H4" s="5">
        <v>86</v>
      </c>
      <c r="I4" s="7">
        <f t="shared" si="1"/>
        <v>60.199999999999996</v>
      </c>
      <c r="J4" s="30">
        <f t="shared" si="2"/>
        <v>79.099999999999994</v>
      </c>
      <c r="K4" s="29">
        <v>3</v>
      </c>
    </row>
    <row r="5" spans="1:11" ht="30" customHeight="1">
      <c r="A5" s="28" t="s">
        <v>1362</v>
      </c>
      <c r="B5" s="29" t="s">
        <v>1363</v>
      </c>
      <c r="C5" s="29" t="s">
        <v>4036</v>
      </c>
      <c r="D5" s="29" t="s">
        <v>1354</v>
      </c>
      <c r="E5" s="29" t="s">
        <v>352</v>
      </c>
      <c r="F5" s="29" t="s">
        <v>2619</v>
      </c>
      <c r="G5" s="11">
        <f t="shared" si="0"/>
        <v>20.774999999999999</v>
      </c>
      <c r="H5" s="5">
        <v>83</v>
      </c>
      <c r="I5" s="7">
        <f t="shared" si="1"/>
        <v>58.099999999999994</v>
      </c>
      <c r="J5" s="30">
        <f t="shared" si="2"/>
        <v>78.875</v>
      </c>
      <c r="K5" s="29">
        <v>4</v>
      </c>
    </row>
    <row r="6" spans="1:11" ht="30" customHeight="1">
      <c r="A6" s="28" t="s">
        <v>1378</v>
      </c>
      <c r="B6" s="29" t="s">
        <v>1379</v>
      </c>
      <c r="C6" s="29" t="s">
        <v>4036</v>
      </c>
      <c r="D6" s="29" t="s">
        <v>1354</v>
      </c>
      <c r="E6" s="29" t="s">
        <v>352</v>
      </c>
      <c r="F6" s="29" t="s">
        <v>366</v>
      </c>
      <c r="G6" s="11">
        <f t="shared" si="0"/>
        <v>20.175000000000001</v>
      </c>
      <c r="H6" s="5">
        <v>82</v>
      </c>
      <c r="I6" s="7">
        <f t="shared" si="1"/>
        <v>57.4</v>
      </c>
      <c r="J6" s="30">
        <f t="shared" si="2"/>
        <v>77.575000000000003</v>
      </c>
      <c r="K6" s="29">
        <v>5</v>
      </c>
    </row>
    <row r="7" spans="1:11" ht="30" customHeight="1">
      <c r="A7" s="28" t="s">
        <v>1380</v>
      </c>
      <c r="B7" s="29" t="s">
        <v>1381</v>
      </c>
      <c r="C7" s="29" t="s">
        <v>4036</v>
      </c>
      <c r="D7" s="29" t="s">
        <v>1354</v>
      </c>
      <c r="E7" s="29" t="s">
        <v>352</v>
      </c>
      <c r="F7" s="29" t="s">
        <v>2689</v>
      </c>
      <c r="G7" s="11">
        <f t="shared" si="0"/>
        <v>20.024999999999999</v>
      </c>
      <c r="H7" s="5">
        <v>82</v>
      </c>
      <c r="I7" s="7">
        <f t="shared" si="1"/>
        <v>57.4</v>
      </c>
      <c r="J7" s="30">
        <f t="shared" si="2"/>
        <v>77.424999999999997</v>
      </c>
      <c r="K7" s="29">
        <v>6</v>
      </c>
    </row>
    <row r="8" spans="1:11" ht="30" customHeight="1">
      <c r="A8" s="28" t="s">
        <v>1386</v>
      </c>
      <c r="B8" s="29" t="s">
        <v>1387</v>
      </c>
      <c r="C8" s="29" t="s">
        <v>4036</v>
      </c>
      <c r="D8" s="29" t="s">
        <v>1354</v>
      </c>
      <c r="E8" s="29" t="s">
        <v>352</v>
      </c>
      <c r="F8" s="29" t="s">
        <v>2321</v>
      </c>
      <c r="G8" s="11">
        <f t="shared" si="0"/>
        <v>19.875</v>
      </c>
      <c r="H8" s="5">
        <v>82</v>
      </c>
      <c r="I8" s="7">
        <f t="shared" si="1"/>
        <v>57.4</v>
      </c>
      <c r="J8" s="30">
        <f t="shared" si="2"/>
        <v>77.275000000000006</v>
      </c>
      <c r="K8" s="29">
        <v>7</v>
      </c>
    </row>
    <row r="9" spans="1:11" ht="30" customHeight="1">
      <c r="A9" s="28" t="s">
        <v>1371</v>
      </c>
      <c r="B9" s="29" t="s">
        <v>1372</v>
      </c>
      <c r="C9" s="29" t="s">
        <v>4036</v>
      </c>
      <c r="D9" s="29" t="s">
        <v>1354</v>
      </c>
      <c r="E9" s="29" t="s">
        <v>352</v>
      </c>
      <c r="F9" s="29" t="s">
        <v>2023</v>
      </c>
      <c r="G9" s="11">
        <f t="shared" si="0"/>
        <v>20.399999999999999</v>
      </c>
      <c r="H9" s="5">
        <v>81</v>
      </c>
      <c r="I9" s="7">
        <f t="shared" si="1"/>
        <v>56.699999999999996</v>
      </c>
      <c r="J9" s="30">
        <f t="shared" si="2"/>
        <v>77.099999999999994</v>
      </c>
      <c r="K9" s="29">
        <v>8</v>
      </c>
    </row>
    <row r="10" spans="1:11" ht="30" customHeight="1">
      <c r="A10" s="28" t="s">
        <v>1359</v>
      </c>
      <c r="B10" s="29" t="s">
        <v>1360</v>
      </c>
      <c r="C10" s="29" t="s">
        <v>4036</v>
      </c>
      <c r="D10" s="29" t="s">
        <v>1354</v>
      </c>
      <c r="E10" s="29" t="s">
        <v>352</v>
      </c>
      <c r="F10" s="29" t="s">
        <v>3102</v>
      </c>
      <c r="G10" s="11">
        <f t="shared" si="0"/>
        <v>21.074999999999999</v>
      </c>
      <c r="H10" s="5">
        <v>80</v>
      </c>
      <c r="I10" s="7">
        <f t="shared" si="1"/>
        <v>56</v>
      </c>
      <c r="J10" s="30">
        <f t="shared" si="2"/>
        <v>77.075000000000003</v>
      </c>
      <c r="K10" s="29">
        <v>9</v>
      </c>
    </row>
    <row r="11" spans="1:11" ht="30" customHeight="1">
      <c r="A11" s="28" t="s">
        <v>1390</v>
      </c>
      <c r="B11" s="29" t="s">
        <v>1391</v>
      </c>
      <c r="C11" s="29" t="s">
        <v>4036</v>
      </c>
      <c r="D11" s="29" t="s">
        <v>1354</v>
      </c>
      <c r="E11" s="29" t="s">
        <v>352</v>
      </c>
      <c r="F11" s="29" t="s">
        <v>486</v>
      </c>
      <c r="G11" s="11">
        <f t="shared" si="0"/>
        <v>19.574999999999999</v>
      </c>
      <c r="H11" s="5">
        <v>82</v>
      </c>
      <c r="I11" s="7">
        <f t="shared" si="1"/>
        <v>57.4</v>
      </c>
      <c r="J11" s="30">
        <f t="shared" si="2"/>
        <v>76.974999999999994</v>
      </c>
      <c r="K11" s="29">
        <v>10</v>
      </c>
    </row>
    <row r="12" spans="1:11" ht="30" customHeight="1">
      <c r="A12" s="28" t="s">
        <v>1373</v>
      </c>
      <c r="B12" s="29" t="s">
        <v>1374</v>
      </c>
      <c r="C12" s="29" t="s">
        <v>4036</v>
      </c>
      <c r="D12" s="29" t="s">
        <v>1354</v>
      </c>
      <c r="E12" s="29" t="s">
        <v>352</v>
      </c>
      <c r="F12" s="29" t="s">
        <v>362</v>
      </c>
      <c r="G12" s="11">
        <f t="shared" si="0"/>
        <v>20.324999999999999</v>
      </c>
      <c r="H12" s="5">
        <v>80</v>
      </c>
      <c r="I12" s="7">
        <f t="shared" si="1"/>
        <v>56</v>
      </c>
      <c r="J12" s="30">
        <f t="shared" si="2"/>
        <v>76.325000000000003</v>
      </c>
      <c r="K12" s="29">
        <v>11</v>
      </c>
    </row>
    <row r="13" spans="1:11" ht="30" customHeight="1">
      <c r="A13" s="28" t="s">
        <v>3592</v>
      </c>
      <c r="B13" s="29" t="s">
        <v>1375</v>
      </c>
      <c r="C13" s="29" t="s">
        <v>4036</v>
      </c>
      <c r="D13" s="29" t="s">
        <v>1354</v>
      </c>
      <c r="E13" s="29" t="s">
        <v>352</v>
      </c>
      <c r="F13" s="29" t="s">
        <v>362</v>
      </c>
      <c r="G13" s="11">
        <f t="shared" si="0"/>
        <v>20.324999999999999</v>
      </c>
      <c r="H13" s="5">
        <v>80</v>
      </c>
      <c r="I13" s="7">
        <f t="shared" si="1"/>
        <v>56</v>
      </c>
      <c r="J13" s="30">
        <f t="shared" si="2"/>
        <v>76.325000000000003</v>
      </c>
      <c r="K13" s="29">
        <v>12</v>
      </c>
    </row>
    <row r="14" spans="1:11" ht="30" customHeight="1">
      <c r="A14" s="28" t="s">
        <v>1117</v>
      </c>
      <c r="B14" s="29" t="s">
        <v>1361</v>
      </c>
      <c r="C14" s="29" t="s">
        <v>4036</v>
      </c>
      <c r="D14" s="29" t="s">
        <v>1354</v>
      </c>
      <c r="E14" s="29" t="s">
        <v>352</v>
      </c>
      <c r="F14" s="29" t="s">
        <v>2079</v>
      </c>
      <c r="G14" s="11">
        <f t="shared" si="0"/>
        <v>21</v>
      </c>
      <c r="H14" s="5">
        <v>79</v>
      </c>
      <c r="I14" s="7">
        <f t="shared" si="1"/>
        <v>55.3</v>
      </c>
      <c r="J14" s="30">
        <f t="shared" si="2"/>
        <v>76.3</v>
      </c>
      <c r="K14" s="29">
        <v>13</v>
      </c>
    </row>
    <row r="15" spans="1:11" ht="30" customHeight="1">
      <c r="A15" s="28" t="s">
        <v>1355</v>
      </c>
      <c r="B15" s="29" t="s">
        <v>1356</v>
      </c>
      <c r="C15" s="29" t="s">
        <v>4036</v>
      </c>
      <c r="D15" s="29" t="s">
        <v>1354</v>
      </c>
      <c r="E15" s="29" t="s">
        <v>352</v>
      </c>
      <c r="F15" s="29" t="s">
        <v>2018</v>
      </c>
      <c r="G15" s="11">
        <f t="shared" si="0"/>
        <v>21.9</v>
      </c>
      <c r="H15" s="5">
        <v>77</v>
      </c>
      <c r="I15" s="7">
        <f t="shared" si="1"/>
        <v>53.9</v>
      </c>
      <c r="J15" s="30">
        <f t="shared" si="2"/>
        <v>75.8</v>
      </c>
      <c r="K15" s="29">
        <v>14</v>
      </c>
    </row>
    <row r="16" spans="1:11" ht="30" customHeight="1">
      <c r="A16" s="28" t="s">
        <v>1423</v>
      </c>
      <c r="B16" s="29" t="s">
        <v>1424</v>
      </c>
      <c r="C16" s="29" t="s">
        <v>4036</v>
      </c>
      <c r="D16" s="29" t="s">
        <v>1354</v>
      </c>
      <c r="E16" s="29" t="s">
        <v>352</v>
      </c>
      <c r="F16" s="29" t="s">
        <v>496</v>
      </c>
      <c r="G16" s="11">
        <f t="shared" si="0"/>
        <v>18.375</v>
      </c>
      <c r="H16" s="5">
        <v>82</v>
      </c>
      <c r="I16" s="7">
        <f t="shared" si="1"/>
        <v>57.4</v>
      </c>
      <c r="J16" s="30">
        <f t="shared" si="2"/>
        <v>75.775000000000006</v>
      </c>
      <c r="K16" s="29">
        <v>15</v>
      </c>
    </row>
    <row r="17" spans="1:11" ht="30" customHeight="1">
      <c r="A17" s="28" t="s">
        <v>1364</v>
      </c>
      <c r="B17" s="29" t="s">
        <v>1365</v>
      </c>
      <c r="C17" s="29" t="s">
        <v>4036</v>
      </c>
      <c r="D17" s="29" t="s">
        <v>1354</v>
      </c>
      <c r="E17" s="29" t="s">
        <v>352</v>
      </c>
      <c r="F17" s="29" t="s">
        <v>2082</v>
      </c>
      <c r="G17" s="11">
        <f t="shared" si="0"/>
        <v>20.7</v>
      </c>
      <c r="H17" s="5">
        <v>78</v>
      </c>
      <c r="I17" s="7">
        <f t="shared" si="1"/>
        <v>54.599999999999994</v>
      </c>
      <c r="J17" s="30">
        <f t="shared" si="2"/>
        <v>75.3</v>
      </c>
      <c r="K17" s="29">
        <v>16</v>
      </c>
    </row>
    <row r="18" spans="1:11" ht="30" customHeight="1">
      <c r="A18" s="28" t="s">
        <v>1366</v>
      </c>
      <c r="B18" s="29" t="s">
        <v>1367</v>
      </c>
      <c r="C18" s="29" t="s">
        <v>4036</v>
      </c>
      <c r="D18" s="29" t="s">
        <v>1354</v>
      </c>
      <c r="E18" s="29" t="s">
        <v>352</v>
      </c>
      <c r="F18" s="29" t="s">
        <v>2082</v>
      </c>
      <c r="G18" s="11">
        <f t="shared" si="0"/>
        <v>20.7</v>
      </c>
      <c r="H18" s="5">
        <v>78</v>
      </c>
      <c r="I18" s="7">
        <f t="shared" si="1"/>
        <v>54.599999999999994</v>
      </c>
      <c r="J18" s="30">
        <f t="shared" si="2"/>
        <v>75.3</v>
      </c>
      <c r="K18" s="29">
        <v>17</v>
      </c>
    </row>
    <row r="19" spans="1:11" ht="30" customHeight="1">
      <c r="A19" s="28" t="s">
        <v>1415</v>
      </c>
      <c r="B19" s="29" t="s">
        <v>1416</v>
      </c>
      <c r="C19" s="29" t="s">
        <v>4036</v>
      </c>
      <c r="D19" s="29" t="s">
        <v>1354</v>
      </c>
      <c r="E19" s="29" t="s">
        <v>352</v>
      </c>
      <c r="F19" s="29" t="s">
        <v>444</v>
      </c>
      <c r="G19" s="11">
        <f t="shared" si="0"/>
        <v>18.45</v>
      </c>
      <c r="H19" s="5">
        <v>81</v>
      </c>
      <c r="I19" s="7">
        <f t="shared" si="1"/>
        <v>56.699999999999996</v>
      </c>
      <c r="J19" s="30">
        <f t="shared" si="2"/>
        <v>75.149999999999991</v>
      </c>
      <c r="K19" s="29">
        <v>18</v>
      </c>
    </row>
    <row r="20" spans="1:11" ht="30" customHeight="1">
      <c r="A20" s="28" t="s">
        <v>1435</v>
      </c>
      <c r="B20" s="29" t="s">
        <v>1436</v>
      </c>
      <c r="C20" s="29" t="s">
        <v>4036</v>
      </c>
      <c r="D20" s="29" t="s">
        <v>1354</v>
      </c>
      <c r="E20" s="29" t="s">
        <v>352</v>
      </c>
      <c r="F20" s="29" t="s">
        <v>409</v>
      </c>
      <c r="G20" s="11">
        <f t="shared" si="0"/>
        <v>17.7</v>
      </c>
      <c r="H20" s="5">
        <v>82</v>
      </c>
      <c r="I20" s="7">
        <f t="shared" si="1"/>
        <v>57.4</v>
      </c>
      <c r="J20" s="30">
        <f t="shared" si="2"/>
        <v>75.099999999999994</v>
      </c>
      <c r="K20" s="29">
        <v>19</v>
      </c>
    </row>
    <row r="21" spans="1:11" ht="30" customHeight="1">
      <c r="A21" s="28" t="s">
        <v>1398</v>
      </c>
      <c r="B21" s="29" t="s">
        <v>1399</v>
      </c>
      <c r="C21" s="29" t="s">
        <v>4036</v>
      </c>
      <c r="D21" s="29" t="s">
        <v>1354</v>
      </c>
      <c r="E21" s="29" t="s">
        <v>352</v>
      </c>
      <c r="F21" s="29" t="s">
        <v>2034</v>
      </c>
      <c r="G21" s="11">
        <f t="shared" si="0"/>
        <v>19.05</v>
      </c>
      <c r="H21" s="5">
        <v>80</v>
      </c>
      <c r="I21" s="7">
        <f t="shared" si="1"/>
        <v>56</v>
      </c>
      <c r="J21" s="30">
        <f t="shared" si="2"/>
        <v>75.05</v>
      </c>
      <c r="K21" s="29">
        <v>20</v>
      </c>
    </row>
    <row r="22" spans="1:11" ht="30" customHeight="1">
      <c r="A22" s="28" t="s">
        <v>1450</v>
      </c>
      <c r="B22" s="29" t="s">
        <v>1451</v>
      </c>
      <c r="C22" s="29" t="s">
        <v>4036</v>
      </c>
      <c r="D22" s="29" t="s">
        <v>1354</v>
      </c>
      <c r="E22" s="29" t="s">
        <v>352</v>
      </c>
      <c r="F22" s="29" t="s">
        <v>2959</v>
      </c>
      <c r="G22" s="11">
        <f t="shared" si="0"/>
        <v>16.95</v>
      </c>
      <c r="H22" s="5">
        <v>83</v>
      </c>
      <c r="I22" s="7">
        <f t="shared" si="1"/>
        <v>58.099999999999994</v>
      </c>
      <c r="J22" s="30">
        <f t="shared" si="2"/>
        <v>75.05</v>
      </c>
      <c r="K22" s="29">
        <v>21</v>
      </c>
    </row>
    <row r="23" spans="1:11" ht="30" customHeight="1">
      <c r="A23" s="28" t="s">
        <v>3375</v>
      </c>
      <c r="B23" s="29" t="s">
        <v>1370</v>
      </c>
      <c r="C23" s="29" t="s">
        <v>4036</v>
      </c>
      <c r="D23" s="29" t="s">
        <v>1354</v>
      </c>
      <c r="E23" s="29" t="s">
        <v>352</v>
      </c>
      <c r="F23" s="29" t="s">
        <v>2023</v>
      </c>
      <c r="G23" s="11">
        <f t="shared" si="0"/>
        <v>20.399999999999999</v>
      </c>
      <c r="H23" s="5">
        <v>78</v>
      </c>
      <c r="I23" s="7">
        <f t="shared" si="1"/>
        <v>54.599999999999994</v>
      </c>
      <c r="J23" s="30">
        <f t="shared" si="2"/>
        <v>75</v>
      </c>
      <c r="K23" s="29">
        <v>22</v>
      </c>
    </row>
    <row r="24" spans="1:11" ht="30" customHeight="1">
      <c r="A24" s="28" t="s">
        <v>1443</v>
      </c>
      <c r="B24" s="29" t="s">
        <v>1444</v>
      </c>
      <c r="C24" s="29" t="s">
        <v>4036</v>
      </c>
      <c r="D24" s="29" t="s">
        <v>1354</v>
      </c>
      <c r="E24" s="29" t="s">
        <v>352</v>
      </c>
      <c r="F24" s="29" t="s">
        <v>521</v>
      </c>
      <c r="G24" s="11">
        <f t="shared" si="0"/>
        <v>17.474999999999998</v>
      </c>
      <c r="H24" s="5">
        <v>82</v>
      </c>
      <c r="I24" s="7">
        <f t="shared" si="1"/>
        <v>57.4</v>
      </c>
      <c r="J24" s="30">
        <f t="shared" si="2"/>
        <v>74.875</v>
      </c>
      <c r="K24" s="29">
        <v>23</v>
      </c>
    </row>
    <row r="25" spans="1:11" ht="30" customHeight="1">
      <c r="A25" s="28" t="s">
        <v>1427</v>
      </c>
      <c r="B25" s="29" t="s">
        <v>1428</v>
      </c>
      <c r="C25" s="29" t="s">
        <v>4036</v>
      </c>
      <c r="D25" s="29" t="s">
        <v>1354</v>
      </c>
      <c r="E25" s="29" t="s">
        <v>352</v>
      </c>
      <c r="F25" s="29" t="s">
        <v>501</v>
      </c>
      <c r="G25" s="11">
        <f t="shared" si="0"/>
        <v>18.074999999999999</v>
      </c>
      <c r="H25" s="14">
        <v>81</v>
      </c>
      <c r="I25" s="7">
        <f t="shared" si="1"/>
        <v>56.699999999999996</v>
      </c>
      <c r="J25" s="30">
        <f t="shared" si="2"/>
        <v>74.774999999999991</v>
      </c>
      <c r="K25" s="29">
        <v>24</v>
      </c>
    </row>
    <row r="26" spans="1:11" ht="30" customHeight="1">
      <c r="A26" s="28" t="s">
        <v>1413</v>
      </c>
      <c r="B26" s="29" t="s">
        <v>1414</v>
      </c>
      <c r="C26" s="29" t="s">
        <v>4036</v>
      </c>
      <c r="D26" s="29" t="s">
        <v>1354</v>
      </c>
      <c r="E26" s="29" t="s">
        <v>352</v>
      </c>
      <c r="F26" s="29" t="s">
        <v>2205</v>
      </c>
      <c r="G26" s="11">
        <f t="shared" si="0"/>
        <v>18.599999999999998</v>
      </c>
      <c r="H26" s="5">
        <v>80</v>
      </c>
      <c r="I26" s="7">
        <f t="shared" si="1"/>
        <v>56</v>
      </c>
      <c r="J26" s="30">
        <f t="shared" si="2"/>
        <v>74.599999999999994</v>
      </c>
      <c r="K26" s="29">
        <v>25</v>
      </c>
    </row>
    <row r="27" spans="1:11" ht="30" customHeight="1">
      <c r="A27" s="28" t="s">
        <v>1454</v>
      </c>
      <c r="B27" s="29" t="s">
        <v>1455</v>
      </c>
      <c r="C27" s="29" t="s">
        <v>4036</v>
      </c>
      <c r="D27" s="29" t="s">
        <v>1354</v>
      </c>
      <c r="E27" s="29" t="s">
        <v>352</v>
      </c>
      <c r="F27" s="29" t="s">
        <v>458</v>
      </c>
      <c r="G27" s="11">
        <f t="shared" si="0"/>
        <v>16.425000000000001</v>
      </c>
      <c r="H27" s="5">
        <v>83</v>
      </c>
      <c r="I27" s="7">
        <f t="shared" si="1"/>
        <v>58.099999999999994</v>
      </c>
      <c r="J27" s="30">
        <f t="shared" si="2"/>
        <v>74.524999999999991</v>
      </c>
      <c r="K27" s="29">
        <v>26</v>
      </c>
    </row>
    <row r="28" spans="1:11" ht="30" customHeight="1">
      <c r="A28" s="28" t="s">
        <v>1388</v>
      </c>
      <c r="B28" s="29" t="s">
        <v>1389</v>
      </c>
      <c r="C28" s="29" t="s">
        <v>4036</v>
      </c>
      <c r="D28" s="29" t="s">
        <v>1354</v>
      </c>
      <c r="E28" s="29" t="s">
        <v>352</v>
      </c>
      <c r="F28" s="29" t="s">
        <v>376</v>
      </c>
      <c r="G28" s="11">
        <f t="shared" si="0"/>
        <v>19.8</v>
      </c>
      <c r="H28" s="5">
        <v>78</v>
      </c>
      <c r="I28" s="7">
        <f t="shared" si="1"/>
        <v>54.599999999999994</v>
      </c>
      <c r="J28" s="30">
        <f t="shared" si="2"/>
        <v>74.399999999999991</v>
      </c>
      <c r="K28" s="29">
        <v>27</v>
      </c>
    </row>
    <row r="29" spans="1:11" ht="30" customHeight="1">
      <c r="A29" s="28" t="s">
        <v>1368</v>
      </c>
      <c r="B29" s="29" t="s">
        <v>1369</v>
      </c>
      <c r="C29" s="29" t="s">
        <v>4036</v>
      </c>
      <c r="D29" s="29" t="s">
        <v>1354</v>
      </c>
      <c r="E29" s="29" t="s">
        <v>352</v>
      </c>
      <c r="F29" s="29" t="s">
        <v>2268</v>
      </c>
      <c r="G29" s="11">
        <f t="shared" si="0"/>
        <v>20.474999999999998</v>
      </c>
      <c r="H29" s="5">
        <v>77</v>
      </c>
      <c r="I29" s="7">
        <f t="shared" si="1"/>
        <v>53.9</v>
      </c>
      <c r="J29" s="30">
        <f t="shared" si="2"/>
        <v>74.375</v>
      </c>
      <c r="K29" s="29">
        <v>28</v>
      </c>
    </row>
    <row r="30" spans="1:11" ht="30" customHeight="1">
      <c r="A30" s="28" t="s">
        <v>1425</v>
      </c>
      <c r="B30" s="29" t="s">
        <v>1426</v>
      </c>
      <c r="C30" s="29" t="s">
        <v>4036</v>
      </c>
      <c r="D30" s="29" t="s">
        <v>1354</v>
      </c>
      <c r="E30" s="29" t="s">
        <v>352</v>
      </c>
      <c r="F30" s="29" t="s">
        <v>397</v>
      </c>
      <c r="G30" s="11">
        <f t="shared" si="0"/>
        <v>18.149999999999999</v>
      </c>
      <c r="H30" s="5">
        <v>79</v>
      </c>
      <c r="I30" s="7">
        <f t="shared" si="1"/>
        <v>55.3</v>
      </c>
      <c r="J30" s="30">
        <f t="shared" si="2"/>
        <v>73.449999999999989</v>
      </c>
      <c r="K30" s="29">
        <v>29</v>
      </c>
    </row>
    <row r="31" spans="1:11" ht="30" customHeight="1">
      <c r="A31" s="28" t="s">
        <v>1446</v>
      </c>
      <c r="B31" s="29" t="s">
        <v>1447</v>
      </c>
      <c r="C31" s="29" t="s">
        <v>4036</v>
      </c>
      <c r="D31" s="29" t="s">
        <v>1354</v>
      </c>
      <c r="E31" s="29" t="s">
        <v>352</v>
      </c>
      <c r="F31" s="29" t="s">
        <v>412</v>
      </c>
      <c r="G31" s="11">
        <f t="shared" si="0"/>
        <v>17.324999999999999</v>
      </c>
      <c r="H31" s="5">
        <v>80</v>
      </c>
      <c r="I31" s="7">
        <f t="shared" si="1"/>
        <v>56</v>
      </c>
      <c r="J31" s="30">
        <f t="shared" si="2"/>
        <v>73.325000000000003</v>
      </c>
      <c r="K31" s="29">
        <v>30</v>
      </c>
    </row>
    <row r="32" spans="1:11" ht="30" customHeight="1">
      <c r="A32" s="28" t="s">
        <v>1429</v>
      </c>
      <c r="B32" s="29" t="s">
        <v>1430</v>
      </c>
      <c r="C32" s="29" t="s">
        <v>4036</v>
      </c>
      <c r="D32" s="29" t="s">
        <v>1354</v>
      </c>
      <c r="E32" s="29" t="s">
        <v>352</v>
      </c>
      <c r="F32" s="29" t="s">
        <v>449</v>
      </c>
      <c r="G32" s="11">
        <f t="shared" si="0"/>
        <v>18</v>
      </c>
      <c r="H32" s="5">
        <v>79</v>
      </c>
      <c r="I32" s="7">
        <f t="shared" si="1"/>
        <v>55.3</v>
      </c>
      <c r="J32" s="30">
        <f t="shared" si="2"/>
        <v>73.3</v>
      </c>
      <c r="K32" s="29">
        <v>31</v>
      </c>
    </row>
    <row r="33" spans="1:11" ht="30" customHeight="1">
      <c r="A33" s="28" t="s">
        <v>1396</v>
      </c>
      <c r="B33" s="29" t="s">
        <v>1397</v>
      </c>
      <c r="C33" s="29" t="s">
        <v>4036</v>
      </c>
      <c r="D33" s="29" t="s">
        <v>1354</v>
      </c>
      <c r="E33" s="29" t="s">
        <v>352</v>
      </c>
      <c r="F33" s="29" t="s">
        <v>2149</v>
      </c>
      <c r="G33" s="11">
        <f t="shared" si="0"/>
        <v>19.125</v>
      </c>
      <c r="H33" s="5">
        <v>77</v>
      </c>
      <c r="I33" s="7">
        <f t="shared" si="1"/>
        <v>53.9</v>
      </c>
      <c r="J33" s="30">
        <f t="shared" si="2"/>
        <v>73.025000000000006</v>
      </c>
      <c r="K33" s="29">
        <v>32</v>
      </c>
    </row>
    <row r="34" spans="1:11" ht="30" customHeight="1">
      <c r="A34" s="28" t="s">
        <v>1376</v>
      </c>
      <c r="B34" s="29" t="s">
        <v>1377</v>
      </c>
      <c r="C34" s="29" t="s">
        <v>4036</v>
      </c>
      <c r="D34" s="29" t="s">
        <v>1354</v>
      </c>
      <c r="E34" s="29" t="s">
        <v>352</v>
      </c>
      <c r="F34" s="29" t="s">
        <v>366</v>
      </c>
      <c r="G34" s="11">
        <f t="shared" ref="G34:G64" si="3">F34*30%</f>
        <v>20.175000000000001</v>
      </c>
      <c r="H34" s="5">
        <v>75</v>
      </c>
      <c r="I34" s="7">
        <f t="shared" ref="I34:I64" si="4">H34*0.7</f>
        <v>52.5</v>
      </c>
      <c r="J34" s="30">
        <f t="shared" ref="J34:J64" si="5">G34+I34</f>
        <v>72.674999999999997</v>
      </c>
      <c r="K34" s="29">
        <v>33</v>
      </c>
    </row>
    <row r="35" spans="1:11" ht="30" customHeight="1">
      <c r="A35" s="28" t="s">
        <v>1352</v>
      </c>
      <c r="B35" s="29" t="s">
        <v>1353</v>
      </c>
      <c r="C35" s="29" t="s">
        <v>4036</v>
      </c>
      <c r="D35" s="29" t="s">
        <v>1354</v>
      </c>
      <c r="E35" s="29" t="s">
        <v>352</v>
      </c>
      <c r="F35" s="29" t="s">
        <v>2523</v>
      </c>
      <c r="G35" s="11">
        <f t="shared" si="3"/>
        <v>22.95</v>
      </c>
      <c r="H35" s="5">
        <v>71</v>
      </c>
      <c r="I35" s="7">
        <f t="shared" si="4"/>
        <v>49.699999999999996</v>
      </c>
      <c r="J35" s="30">
        <f t="shared" si="5"/>
        <v>72.649999999999991</v>
      </c>
      <c r="K35" s="29">
        <v>34</v>
      </c>
    </row>
    <row r="36" spans="1:11" ht="30" customHeight="1">
      <c r="A36" s="28" t="s">
        <v>1439</v>
      </c>
      <c r="B36" s="29" t="s">
        <v>1440</v>
      </c>
      <c r="C36" s="29" t="s">
        <v>4036</v>
      </c>
      <c r="D36" s="29" t="s">
        <v>1354</v>
      </c>
      <c r="E36" s="29" t="s">
        <v>352</v>
      </c>
      <c r="F36" s="29" t="s">
        <v>409</v>
      </c>
      <c r="G36" s="11">
        <f t="shared" si="3"/>
        <v>17.7</v>
      </c>
      <c r="H36" s="5">
        <v>78</v>
      </c>
      <c r="I36" s="7">
        <f t="shared" si="4"/>
        <v>54.599999999999994</v>
      </c>
      <c r="J36" s="30">
        <f t="shared" si="5"/>
        <v>72.3</v>
      </c>
      <c r="K36" s="29">
        <v>35</v>
      </c>
    </row>
    <row r="37" spans="1:11" ht="30" customHeight="1">
      <c r="A37" s="28" t="s">
        <v>1409</v>
      </c>
      <c r="B37" s="29" t="s">
        <v>1410</v>
      </c>
      <c r="C37" s="29" t="s">
        <v>4036</v>
      </c>
      <c r="D37" s="29" t="s">
        <v>1354</v>
      </c>
      <c r="E37" s="29" t="s">
        <v>352</v>
      </c>
      <c r="F37" s="29" t="s">
        <v>439</v>
      </c>
      <c r="G37" s="11">
        <f t="shared" si="3"/>
        <v>18.899999999999999</v>
      </c>
      <c r="H37" s="5">
        <v>76</v>
      </c>
      <c r="I37" s="7">
        <f t="shared" si="4"/>
        <v>53.199999999999996</v>
      </c>
      <c r="J37" s="30">
        <f t="shared" si="5"/>
        <v>72.099999999999994</v>
      </c>
      <c r="K37" s="29">
        <v>36</v>
      </c>
    </row>
    <row r="38" spans="1:11" ht="30" customHeight="1">
      <c r="A38" s="28" t="s">
        <v>1384</v>
      </c>
      <c r="B38" s="29" t="s">
        <v>1385</v>
      </c>
      <c r="C38" s="29" t="s">
        <v>4036</v>
      </c>
      <c r="D38" s="29" t="s">
        <v>1354</v>
      </c>
      <c r="E38" s="29" t="s">
        <v>352</v>
      </c>
      <c r="F38" s="29" t="s">
        <v>2689</v>
      </c>
      <c r="G38" s="11">
        <f t="shared" si="3"/>
        <v>20.024999999999999</v>
      </c>
      <c r="H38" s="5">
        <v>74</v>
      </c>
      <c r="I38" s="7">
        <f t="shared" si="4"/>
        <v>51.8</v>
      </c>
      <c r="J38" s="30">
        <f t="shared" si="5"/>
        <v>71.824999999999989</v>
      </c>
      <c r="K38" s="29">
        <v>37</v>
      </c>
    </row>
    <row r="39" spans="1:11" ht="30" customHeight="1">
      <c r="A39" s="28" t="s">
        <v>1402</v>
      </c>
      <c r="B39" s="29" t="s">
        <v>1403</v>
      </c>
      <c r="C39" s="29" t="s">
        <v>4036</v>
      </c>
      <c r="D39" s="29" t="s">
        <v>1354</v>
      </c>
      <c r="E39" s="29" t="s">
        <v>352</v>
      </c>
      <c r="F39" s="29" t="s">
        <v>2037</v>
      </c>
      <c r="G39" s="11">
        <f t="shared" si="3"/>
        <v>18.974999999999998</v>
      </c>
      <c r="H39" s="5">
        <v>75</v>
      </c>
      <c r="I39" s="7">
        <f t="shared" si="4"/>
        <v>52.5</v>
      </c>
      <c r="J39" s="30">
        <f t="shared" si="5"/>
        <v>71.474999999999994</v>
      </c>
      <c r="K39" s="29">
        <v>38</v>
      </c>
    </row>
    <row r="40" spans="1:11" ht="30" customHeight="1">
      <c r="A40" s="28" t="s">
        <v>1431</v>
      </c>
      <c r="B40" s="29" t="s">
        <v>1432</v>
      </c>
      <c r="C40" s="29" t="s">
        <v>4036</v>
      </c>
      <c r="D40" s="29" t="s">
        <v>1354</v>
      </c>
      <c r="E40" s="29" t="s">
        <v>352</v>
      </c>
      <c r="F40" s="29" t="s">
        <v>512</v>
      </c>
      <c r="G40" s="11">
        <f t="shared" si="3"/>
        <v>17.774999999999999</v>
      </c>
      <c r="H40" s="5">
        <v>75</v>
      </c>
      <c r="I40" s="7">
        <f t="shared" si="4"/>
        <v>52.5</v>
      </c>
      <c r="J40" s="30">
        <f t="shared" si="5"/>
        <v>70.275000000000006</v>
      </c>
      <c r="K40" s="29">
        <v>39</v>
      </c>
    </row>
    <row r="41" spans="1:11" ht="30" customHeight="1">
      <c r="A41" s="28" t="s">
        <v>692</v>
      </c>
      <c r="B41" s="29" t="s">
        <v>1445</v>
      </c>
      <c r="C41" s="29" t="s">
        <v>4036</v>
      </c>
      <c r="D41" s="29" t="s">
        <v>1354</v>
      </c>
      <c r="E41" s="29" t="s">
        <v>352</v>
      </c>
      <c r="F41" s="29" t="s">
        <v>524</v>
      </c>
      <c r="G41" s="11">
        <f t="shared" si="3"/>
        <v>17.399999999999999</v>
      </c>
      <c r="H41" s="5">
        <v>75</v>
      </c>
      <c r="I41" s="7">
        <f t="shared" si="4"/>
        <v>52.5</v>
      </c>
      <c r="J41" s="30">
        <f t="shared" si="5"/>
        <v>69.900000000000006</v>
      </c>
      <c r="K41" s="29">
        <v>40</v>
      </c>
    </row>
    <row r="42" spans="1:11" ht="30" customHeight="1">
      <c r="A42" s="28" t="s">
        <v>1400</v>
      </c>
      <c r="B42" s="29" t="s">
        <v>1401</v>
      </c>
      <c r="C42" s="29" t="s">
        <v>4036</v>
      </c>
      <c r="D42" s="29" t="s">
        <v>1354</v>
      </c>
      <c r="E42" s="29" t="s">
        <v>352</v>
      </c>
      <c r="F42" s="29" t="s">
        <v>2034</v>
      </c>
      <c r="G42" s="11">
        <f t="shared" si="3"/>
        <v>19.05</v>
      </c>
      <c r="H42" s="5">
        <v>71</v>
      </c>
      <c r="I42" s="7">
        <f t="shared" si="4"/>
        <v>49.699999999999996</v>
      </c>
      <c r="J42" s="30">
        <f t="shared" si="5"/>
        <v>68.75</v>
      </c>
      <c r="K42" s="29">
        <v>41</v>
      </c>
    </row>
    <row r="43" spans="1:11" ht="30" customHeight="1">
      <c r="A43" s="28" t="s">
        <v>1441</v>
      </c>
      <c r="B43" s="29" t="s">
        <v>1442</v>
      </c>
      <c r="C43" s="29" t="s">
        <v>4036</v>
      </c>
      <c r="D43" s="29" t="s">
        <v>1354</v>
      </c>
      <c r="E43" s="29" t="s">
        <v>352</v>
      </c>
      <c r="F43" s="29" t="s">
        <v>555</v>
      </c>
      <c r="G43" s="11">
        <f t="shared" si="3"/>
        <v>17.625</v>
      </c>
      <c r="H43" s="5">
        <v>70</v>
      </c>
      <c r="I43" s="7">
        <f t="shared" si="4"/>
        <v>49</v>
      </c>
      <c r="J43" s="30">
        <f t="shared" si="5"/>
        <v>66.625</v>
      </c>
      <c r="K43" s="29">
        <v>42</v>
      </c>
    </row>
    <row r="44" spans="1:11" ht="30" customHeight="1">
      <c r="A44" s="28" t="s">
        <v>1448</v>
      </c>
      <c r="B44" s="29" t="s">
        <v>1449</v>
      </c>
      <c r="C44" s="29" t="s">
        <v>4036</v>
      </c>
      <c r="D44" s="29" t="s">
        <v>1354</v>
      </c>
      <c r="E44" s="29" t="s">
        <v>352</v>
      </c>
      <c r="F44" s="29" t="s">
        <v>527</v>
      </c>
      <c r="G44" s="11">
        <f t="shared" si="3"/>
        <v>17.175000000000001</v>
      </c>
      <c r="H44" s="5">
        <v>70</v>
      </c>
      <c r="I44" s="7">
        <f t="shared" si="4"/>
        <v>49</v>
      </c>
      <c r="J44" s="30">
        <f t="shared" si="5"/>
        <v>66.174999999999997</v>
      </c>
      <c r="K44" s="29">
        <v>43</v>
      </c>
    </row>
    <row r="45" spans="1:11" ht="30" customHeight="1">
      <c r="A45" s="28" t="s">
        <v>1382</v>
      </c>
      <c r="B45" s="29" t="s">
        <v>1383</v>
      </c>
      <c r="C45" s="29" t="s">
        <v>4036</v>
      </c>
      <c r="D45" s="29" t="s">
        <v>1354</v>
      </c>
      <c r="E45" s="29" t="s">
        <v>352</v>
      </c>
      <c r="F45" s="29" t="s">
        <v>2689</v>
      </c>
      <c r="G45" s="11">
        <f t="shared" si="3"/>
        <v>20.024999999999999</v>
      </c>
      <c r="H45" s="5">
        <v>65</v>
      </c>
      <c r="I45" s="7">
        <f t="shared" si="4"/>
        <v>45.5</v>
      </c>
      <c r="J45" s="30">
        <f t="shared" si="5"/>
        <v>65.525000000000006</v>
      </c>
      <c r="K45" s="29">
        <v>44</v>
      </c>
    </row>
    <row r="46" spans="1:11" ht="30" customHeight="1">
      <c r="A46" s="28" t="s">
        <v>1421</v>
      </c>
      <c r="B46" s="29" t="s">
        <v>1422</v>
      </c>
      <c r="C46" s="29" t="s">
        <v>4036</v>
      </c>
      <c r="D46" s="29" t="s">
        <v>1354</v>
      </c>
      <c r="E46" s="29" t="s">
        <v>352</v>
      </c>
      <c r="F46" s="29" t="s">
        <v>496</v>
      </c>
      <c r="G46" s="11">
        <f t="shared" si="3"/>
        <v>18.375</v>
      </c>
      <c r="H46" s="5">
        <v>65</v>
      </c>
      <c r="I46" s="7">
        <f t="shared" si="4"/>
        <v>45.5</v>
      </c>
      <c r="J46" s="30">
        <f t="shared" si="5"/>
        <v>63.875</v>
      </c>
      <c r="K46" s="29">
        <v>45</v>
      </c>
    </row>
    <row r="47" spans="1:11" ht="30" customHeight="1">
      <c r="A47" s="28" t="s">
        <v>1394</v>
      </c>
      <c r="B47" s="29" t="s">
        <v>1395</v>
      </c>
      <c r="C47" s="29" t="s">
        <v>4036</v>
      </c>
      <c r="D47" s="29" t="s">
        <v>1354</v>
      </c>
      <c r="E47" s="29" t="s">
        <v>352</v>
      </c>
      <c r="F47" s="29" t="s">
        <v>436</v>
      </c>
      <c r="G47" s="11">
        <f t="shared" si="3"/>
        <v>19.2</v>
      </c>
      <c r="H47" s="5">
        <v>62</v>
      </c>
      <c r="I47" s="7">
        <f t="shared" si="4"/>
        <v>43.4</v>
      </c>
      <c r="J47" s="30">
        <f t="shared" si="5"/>
        <v>62.599999999999994</v>
      </c>
      <c r="K47" s="29">
        <v>46</v>
      </c>
    </row>
    <row r="48" spans="1:11" ht="30" customHeight="1">
      <c r="A48" s="28" t="s">
        <v>1464</v>
      </c>
      <c r="B48" s="29" t="s">
        <v>1465</v>
      </c>
      <c r="C48" s="29" t="s">
        <v>4036</v>
      </c>
      <c r="D48" s="29" t="s">
        <v>1354</v>
      </c>
      <c r="E48" s="29" t="s">
        <v>352</v>
      </c>
      <c r="F48" s="29" t="s">
        <v>351</v>
      </c>
      <c r="G48" s="11">
        <f t="shared" si="3"/>
        <v>0</v>
      </c>
      <c r="H48" s="5">
        <v>32</v>
      </c>
      <c r="I48" s="7">
        <f t="shared" si="4"/>
        <v>22.4</v>
      </c>
      <c r="J48" s="30">
        <f t="shared" si="5"/>
        <v>22.4</v>
      </c>
      <c r="K48" s="29">
        <v>47</v>
      </c>
    </row>
    <row r="49" spans="1:11" ht="30" customHeight="1">
      <c r="A49" s="28" t="s">
        <v>1357</v>
      </c>
      <c r="B49" s="29" t="s">
        <v>1358</v>
      </c>
      <c r="C49" s="29" t="s">
        <v>4036</v>
      </c>
      <c r="D49" s="29" t="s">
        <v>1354</v>
      </c>
      <c r="E49" s="29" t="s">
        <v>352</v>
      </c>
      <c r="F49" s="29" t="s">
        <v>2076</v>
      </c>
      <c r="G49" s="11">
        <f t="shared" si="3"/>
        <v>21.375</v>
      </c>
      <c r="H49" s="5">
        <v>0</v>
      </c>
      <c r="I49" s="7">
        <f t="shared" si="4"/>
        <v>0</v>
      </c>
      <c r="J49" s="30">
        <f t="shared" si="5"/>
        <v>21.375</v>
      </c>
      <c r="K49" s="29">
        <v>48</v>
      </c>
    </row>
    <row r="50" spans="1:11" ht="30" customHeight="1">
      <c r="A50" s="28" t="s">
        <v>1404</v>
      </c>
      <c r="B50" s="29" t="s">
        <v>1405</v>
      </c>
      <c r="C50" s="29" t="s">
        <v>4036</v>
      </c>
      <c r="D50" s="29" t="s">
        <v>1354</v>
      </c>
      <c r="E50" s="29" t="s">
        <v>352</v>
      </c>
      <c r="F50" s="29" t="s">
        <v>2037</v>
      </c>
      <c r="G50" s="11">
        <f t="shared" si="3"/>
        <v>18.974999999999998</v>
      </c>
      <c r="H50" s="5">
        <v>0</v>
      </c>
      <c r="I50" s="7">
        <f t="shared" si="4"/>
        <v>0</v>
      </c>
      <c r="J50" s="30">
        <f t="shared" si="5"/>
        <v>18.974999999999998</v>
      </c>
      <c r="K50" s="29">
        <v>49</v>
      </c>
    </row>
    <row r="51" spans="1:11" ht="30" customHeight="1">
      <c r="A51" s="28" t="s">
        <v>2048</v>
      </c>
      <c r="B51" s="29" t="s">
        <v>1408</v>
      </c>
      <c r="C51" s="29" t="s">
        <v>4036</v>
      </c>
      <c r="D51" s="29" t="s">
        <v>1354</v>
      </c>
      <c r="E51" s="29" t="s">
        <v>352</v>
      </c>
      <c r="F51" s="29" t="s">
        <v>439</v>
      </c>
      <c r="G51" s="11">
        <f t="shared" si="3"/>
        <v>18.899999999999999</v>
      </c>
      <c r="H51" s="5">
        <v>0</v>
      </c>
      <c r="I51" s="7">
        <f t="shared" si="4"/>
        <v>0</v>
      </c>
      <c r="J51" s="30">
        <f t="shared" si="5"/>
        <v>18.899999999999999</v>
      </c>
      <c r="K51" s="29">
        <v>50</v>
      </c>
    </row>
    <row r="52" spans="1:11" ht="30" customHeight="1">
      <c r="A52" s="28" t="s">
        <v>1411</v>
      </c>
      <c r="B52" s="29" t="s">
        <v>1412</v>
      </c>
      <c r="C52" s="29" t="s">
        <v>4036</v>
      </c>
      <c r="D52" s="29" t="s">
        <v>1354</v>
      </c>
      <c r="E52" s="29" t="s">
        <v>352</v>
      </c>
      <c r="F52" s="29" t="s">
        <v>493</v>
      </c>
      <c r="G52" s="11">
        <f t="shared" si="3"/>
        <v>18.75</v>
      </c>
      <c r="H52" s="5">
        <v>0</v>
      </c>
      <c r="I52" s="7">
        <f t="shared" si="4"/>
        <v>0</v>
      </c>
      <c r="J52" s="30">
        <f t="shared" si="5"/>
        <v>18.75</v>
      </c>
      <c r="K52" s="29">
        <v>51</v>
      </c>
    </row>
    <row r="53" spans="1:11" ht="30" customHeight="1">
      <c r="A53" s="28" t="s">
        <v>1419</v>
      </c>
      <c r="B53" s="29" t="s">
        <v>1420</v>
      </c>
      <c r="C53" s="29" t="s">
        <v>4036</v>
      </c>
      <c r="D53" s="29" t="s">
        <v>1354</v>
      </c>
      <c r="E53" s="29" t="s">
        <v>352</v>
      </c>
      <c r="F53" s="29" t="s">
        <v>444</v>
      </c>
      <c r="G53" s="11">
        <f t="shared" si="3"/>
        <v>18.45</v>
      </c>
      <c r="H53" s="5">
        <v>0</v>
      </c>
      <c r="I53" s="7">
        <f t="shared" si="4"/>
        <v>0</v>
      </c>
      <c r="J53" s="30">
        <f t="shared" si="5"/>
        <v>18.45</v>
      </c>
      <c r="K53" s="29">
        <v>52</v>
      </c>
    </row>
    <row r="54" spans="1:11" ht="30" customHeight="1">
      <c r="A54" s="28" t="s">
        <v>1433</v>
      </c>
      <c r="B54" s="29" t="s">
        <v>1434</v>
      </c>
      <c r="C54" s="29" t="s">
        <v>4036</v>
      </c>
      <c r="D54" s="29" t="s">
        <v>1354</v>
      </c>
      <c r="E54" s="29" t="s">
        <v>352</v>
      </c>
      <c r="F54" s="29" t="s">
        <v>512</v>
      </c>
      <c r="G54" s="11">
        <f t="shared" si="3"/>
        <v>17.774999999999999</v>
      </c>
      <c r="H54" s="5">
        <v>0</v>
      </c>
      <c r="I54" s="7">
        <f t="shared" si="4"/>
        <v>0</v>
      </c>
      <c r="J54" s="30">
        <f t="shared" si="5"/>
        <v>17.774999999999999</v>
      </c>
      <c r="K54" s="29">
        <v>53</v>
      </c>
    </row>
    <row r="55" spans="1:11" ht="30" customHeight="1">
      <c r="A55" s="28" t="s">
        <v>1437</v>
      </c>
      <c r="B55" s="29" t="s">
        <v>1438</v>
      </c>
      <c r="C55" s="29" t="s">
        <v>4036</v>
      </c>
      <c r="D55" s="29" t="s">
        <v>1354</v>
      </c>
      <c r="E55" s="29" t="s">
        <v>352</v>
      </c>
      <c r="F55" s="29" t="s">
        <v>409</v>
      </c>
      <c r="G55" s="11">
        <f t="shared" si="3"/>
        <v>17.7</v>
      </c>
      <c r="H55" s="5">
        <v>0</v>
      </c>
      <c r="I55" s="7">
        <f t="shared" si="4"/>
        <v>0</v>
      </c>
      <c r="J55" s="30">
        <f t="shared" si="5"/>
        <v>17.7</v>
      </c>
      <c r="K55" s="29">
        <v>54</v>
      </c>
    </row>
    <row r="56" spans="1:11" ht="30" customHeight="1">
      <c r="A56" s="28" t="s">
        <v>1452</v>
      </c>
      <c r="B56" s="29" t="s">
        <v>1453</v>
      </c>
      <c r="C56" s="29" t="s">
        <v>4036</v>
      </c>
      <c r="D56" s="29" t="s">
        <v>1354</v>
      </c>
      <c r="E56" s="29" t="s">
        <v>352</v>
      </c>
      <c r="F56" s="29" t="s">
        <v>2284</v>
      </c>
      <c r="G56" s="11">
        <f t="shared" si="3"/>
        <v>16.5</v>
      </c>
      <c r="H56" s="5">
        <v>0</v>
      </c>
      <c r="I56" s="7">
        <f t="shared" si="4"/>
        <v>0</v>
      </c>
      <c r="J56" s="30">
        <f t="shared" si="5"/>
        <v>16.5</v>
      </c>
      <c r="K56" s="29">
        <v>55</v>
      </c>
    </row>
    <row r="57" spans="1:11" ht="30" customHeight="1">
      <c r="A57" s="28" t="s">
        <v>1460</v>
      </c>
      <c r="B57" s="29" t="s">
        <v>1461</v>
      </c>
      <c r="C57" s="29" t="s">
        <v>4036</v>
      </c>
      <c r="D57" s="29" t="s">
        <v>1354</v>
      </c>
      <c r="E57" s="29" t="s">
        <v>352</v>
      </c>
      <c r="F57" s="35" t="s">
        <v>351</v>
      </c>
      <c r="G57" s="11">
        <f t="shared" si="3"/>
        <v>0</v>
      </c>
      <c r="H57" s="5">
        <v>0</v>
      </c>
      <c r="I57" s="7">
        <f t="shared" si="4"/>
        <v>0</v>
      </c>
      <c r="J57" s="30">
        <f t="shared" si="5"/>
        <v>0</v>
      </c>
      <c r="K57" s="29"/>
    </row>
    <row r="58" spans="1:11" ht="30" customHeight="1">
      <c r="A58" s="28" t="s">
        <v>1456</v>
      </c>
      <c r="B58" s="29" t="s">
        <v>1457</v>
      </c>
      <c r="C58" s="29" t="s">
        <v>4036</v>
      </c>
      <c r="D58" s="29" t="s">
        <v>1354</v>
      </c>
      <c r="E58" s="29" t="s">
        <v>352</v>
      </c>
      <c r="F58" s="29" t="s">
        <v>351</v>
      </c>
      <c r="G58" s="11">
        <f t="shared" si="3"/>
        <v>0</v>
      </c>
      <c r="H58" s="5">
        <v>0</v>
      </c>
      <c r="I58" s="7">
        <f t="shared" si="4"/>
        <v>0</v>
      </c>
      <c r="J58" s="30">
        <f t="shared" si="5"/>
        <v>0</v>
      </c>
      <c r="K58" s="29"/>
    </row>
    <row r="59" spans="1:11" ht="30" customHeight="1">
      <c r="A59" s="28" t="s">
        <v>1468</v>
      </c>
      <c r="B59" s="29" t="s">
        <v>1469</v>
      </c>
      <c r="C59" s="29" t="s">
        <v>4036</v>
      </c>
      <c r="D59" s="29" t="s">
        <v>1354</v>
      </c>
      <c r="E59" s="29" t="s">
        <v>352</v>
      </c>
      <c r="F59" s="29" t="s">
        <v>351</v>
      </c>
      <c r="G59" s="11">
        <f t="shared" si="3"/>
        <v>0</v>
      </c>
      <c r="H59" s="5">
        <v>0</v>
      </c>
      <c r="I59" s="7">
        <f t="shared" si="4"/>
        <v>0</v>
      </c>
      <c r="J59" s="30">
        <f t="shared" si="5"/>
        <v>0</v>
      </c>
      <c r="K59" s="29"/>
    </row>
    <row r="60" spans="1:11" ht="30" customHeight="1">
      <c r="A60" s="28" t="s">
        <v>1472</v>
      </c>
      <c r="B60" s="29" t="s">
        <v>1473</v>
      </c>
      <c r="C60" s="29" t="s">
        <v>4036</v>
      </c>
      <c r="D60" s="29" t="s">
        <v>1354</v>
      </c>
      <c r="E60" s="29" t="s">
        <v>352</v>
      </c>
      <c r="F60" s="29" t="s">
        <v>351</v>
      </c>
      <c r="G60" s="11">
        <f t="shared" si="3"/>
        <v>0</v>
      </c>
      <c r="H60" s="5">
        <v>0</v>
      </c>
      <c r="I60" s="7">
        <f t="shared" si="4"/>
        <v>0</v>
      </c>
      <c r="J60" s="30">
        <f t="shared" si="5"/>
        <v>0</v>
      </c>
      <c r="K60" s="29"/>
    </row>
    <row r="61" spans="1:11" ht="30" customHeight="1">
      <c r="A61" s="28" t="s">
        <v>1470</v>
      </c>
      <c r="B61" s="29" t="s">
        <v>1471</v>
      </c>
      <c r="C61" s="29" t="s">
        <v>4036</v>
      </c>
      <c r="D61" s="29" t="s">
        <v>1354</v>
      </c>
      <c r="E61" s="29" t="s">
        <v>352</v>
      </c>
      <c r="F61" s="29" t="s">
        <v>351</v>
      </c>
      <c r="G61" s="11">
        <f t="shared" si="3"/>
        <v>0</v>
      </c>
      <c r="H61" s="5">
        <v>0</v>
      </c>
      <c r="I61" s="7">
        <f t="shared" si="4"/>
        <v>0</v>
      </c>
      <c r="J61" s="30">
        <f t="shared" si="5"/>
        <v>0</v>
      </c>
      <c r="K61" s="29"/>
    </row>
    <row r="62" spans="1:11" ht="30" customHeight="1">
      <c r="A62" s="28" t="s">
        <v>1462</v>
      </c>
      <c r="B62" s="29" t="s">
        <v>1463</v>
      </c>
      <c r="C62" s="29" t="s">
        <v>4036</v>
      </c>
      <c r="D62" s="29" t="s">
        <v>1354</v>
      </c>
      <c r="E62" s="29" t="s">
        <v>352</v>
      </c>
      <c r="F62" s="29" t="s">
        <v>351</v>
      </c>
      <c r="G62" s="11">
        <f t="shared" si="3"/>
        <v>0</v>
      </c>
      <c r="H62" s="5">
        <v>0</v>
      </c>
      <c r="I62" s="7">
        <f t="shared" si="4"/>
        <v>0</v>
      </c>
      <c r="J62" s="30">
        <f t="shared" si="5"/>
        <v>0</v>
      </c>
      <c r="K62" s="29"/>
    </row>
    <row r="63" spans="1:11" ht="30" customHeight="1">
      <c r="A63" s="28" t="s">
        <v>1466</v>
      </c>
      <c r="B63" s="29" t="s">
        <v>1467</v>
      </c>
      <c r="C63" s="29" t="s">
        <v>4036</v>
      </c>
      <c r="D63" s="29" t="s">
        <v>1354</v>
      </c>
      <c r="E63" s="29" t="s">
        <v>352</v>
      </c>
      <c r="F63" s="29" t="s">
        <v>351</v>
      </c>
      <c r="G63" s="11">
        <f t="shared" si="3"/>
        <v>0</v>
      </c>
      <c r="H63" s="5">
        <v>0</v>
      </c>
      <c r="I63" s="7">
        <f t="shared" si="4"/>
        <v>0</v>
      </c>
      <c r="J63" s="30">
        <f t="shared" si="5"/>
        <v>0</v>
      </c>
      <c r="K63" s="29"/>
    </row>
    <row r="64" spans="1:11" ht="30" customHeight="1">
      <c r="A64" s="28" t="s">
        <v>1458</v>
      </c>
      <c r="B64" s="29" t="s">
        <v>1459</v>
      </c>
      <c r="C64" s="29" t="s">
        <v>4036</v>
      </c>
      <c r="D64" s="29" t="s">
        <v>1354</v>
      </c>
      <c r="E64" s="29" t="s">
        <v>352</v>
      </c>
      <c r="F64" s="29" t="s">
        <v>351</v>
      </c>
      <c r="G64" s="11">
        <f t="shared" si="3"/>
        <v>0</v>
      </c>
      <c r="H64" s="5">
        <v>0</v>
      </c>
      <c r="I64" s="7">
        <f t="shared" si="4"/>
        <v>0</v>
      </c>
      <c r="J64" s="30">
        <f t="shared" si="5"/>
        <v>0</v>
      </c>
      <c r="K64" s="29"/>
    </row>
  </sheetData>
  <phoneticPr fontId="2" type="noConversion"/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>
  <dimension ref="A1:K94"/>
  <sheetViews>
    <sheetView tabSelected="1" workbookViewId="0">
      <selection activeCell="P6" sqref="P6"/>
    </sheetView>
  </sheetViews>
  <sheetFormatPr defaultRowHeight="30" customHeight="1"/>
  <cols>
    <col min="1" max="1" width="9" style="16"/>
    <col min="2" max="2" width="20.375" style="16" customWidth="1"/>
    <col min="3" max="3" width="16.125" style="16" customWidth="1"/>
    <col min="4" max="4" width="13.125" style="16" customWidth="1"/>
    <col min="5" max="5" width="5" style="16" customWidth="1"/>
    <col min="6" max="11" width="9" style="16"/>
  </cols>
  <sheetData>
    <row r="1" spans="1:11" ht="30" customHeight="1" thickBot="1">
      <c r="A1" s="46" t="s">
        <v>340</v>
      </c>
      <c r="B1" s="47" t="s">
        <v>341</v>
      </c>
      <c r="C1" s="47" t="s">
        <v>342</v>
      </c>
      <c r="D1" s="47" t="s">
        <v>343</v>
      </c>
      <c r="E1" s="47" t="s">
        <v>344</v>
      </c>
      <c r="F1" s="47" t="s">
        <v>1778</v>
      </c>
      <c r="G1" s="4" t="s">
        <v>1779</v>
      </c>
      <c r="H1" s="4" t="s">
        <v>1780</v>
      </c>
      <c r="I1" s="44" t="s">
        <v>1781</v>
      </c>
      <c r="J1" s="2" t="s">
        <v>1783</v>
      </c>
      <c r="K1" s="2" t="s">
        <v>1784</v>
      </c>
    </row>
    <row r="2" spans="1:11" ht="30" customHeight="1">
      <c r="A2" s="28" t="s">
        <v>271</v>
      </c>
      <c r="B2" s="29" t="s">
        <v>272</v>
      </c>
      <c r="C2" s="29" t="s">
        <v>4036</v>
      </c>
      <c r="D2" s="29" t="s">
        <v>266</v>
      </c>
      <c r="E2" s="29" t="s">
        <v>356</v>
      </c>
      <c r="F2" s="29" t="s">
        <v>2537</v>
      </c>
      <c r="G2" s="11">
        <f t="shared" ref="G2:G33" si="0">F2*30%</f>
        <v>22.05</v>
      </c>
      <c r="H2" s="5">
        <v>88</v>
      </c>
      <c r="I2" s="7">
        <f t="shared" ref="I2:I33" si="1">H2*0.7</f>
        <v>61.599999999999994</v>
      </c>
      <c r="J2" s="30">
        <f t="shared" ref="J2:J33" si="2">G2+I2</f>
        <v>83.649999999999991</v>
      </c>
      <c r="K2" s="29">
        <v>1</v>
      </c>
    </row>
    <row r="3" spans="1:11" ht="30" customHeight="1">
      <c r="A3" s="28" t="s">
        <v>278</v>
      </c>
      <c r="B3" s="29" t="s">
        <v>279</v>
      </c>
      <c r="C3" s="29" t="s">
        <v>4036</v>
      </c>
      <c r="D3" s="29" t="s">
        <v>266</v>
      </c>
      <c r="E3" s="29" t="s">
        <v>356</v>
      </c>
      <c r="F3" s="29" t="s">
        <v>2221</v>
      </c>
      <c r="G3" s="11">
        <f t="shared" si="0"/>
        <v>21.824999999999999</v>
      </c>
      <c r="H3" s="5">
        <v>87</v>
      </c>
      <c r="I3" s="7">
        <f t="shared" si="1"/>
        <v>60.9</v>
      </c>
      <c r="J3" s="30">
        <f t="shared" si="2"/>
        <v>82.724999999999994</v>
      </c>
      <c r="K3" s="29">
        <v>2</v>
      </c>
    </row>
    <row r="4" spans="1:11" ht="30" customHeight="1">
      <c r="A4" s="28" t="s">
        <v>281</v>
      </c>
      <c r="B4" s="29" t="s">
        <v>282</v>
      </c>
      <c r="C4" s="29" t="s">
        <v>4036</v>
      </c>
      <c r="D4" s="29" t="s">
        <v>266</v>
      </c>
      <c r="E4" s="29" t="s">
        <v>356</v>
      </c>
      <c r="F4" s="29" t="s">
        <v>355</v>
      </c>
      <c r="G4" s="11">
        <f t="shared" si="0"/>
        <v>21.675000000000001</v>
      </c>
      <c r="H4" s="5">
        <v>86</v>
      </c>
      <c r="I4" s="7">
        <f t="shared" si="1"/>
        <v>60.199999999999996</v>
      </c>
      <c r="J4" s="30">
        <f t="shared" si="2"/>
        <v>81.875</v>
      </c>
      <c r="K4" s="29">
        <v>3</v>
      </c>
    </row>
    <row r="5" spans="1:11" ht="30" customHeight="1">
      <c r="A5" s="28" t="s">
        <v>264</v>
      </c>
      <c r="B5" s="29" t="s">
        <v>265</v>
      </c>
      <c r="C5" s="29" t="s">
        <v>4036</v>
      </c>
      <c r="D5" s="29" t="s">
        <v>266</v>
      </c>
      <c r="E5" s="29" t="s">
        <v>356</v>
      </c>
      <c r="F5" s="35">
        <v>80</v>
      </c>
      <c r="G5" s="11">
        <f t="shared" si="0"/>
        <v>24</v>
      </c>
      <c r="H5" s="5">
        <v>82</v>
      </c>
      <c r="I5" s="7">
        <f t="shared" si="1"/>
        <v>57.4</v>
      </c>
      <c r="J5" s="30">
        <f t="shared" si="2"/>
        <v>81.400000000000006</v>
      </c>
      <c r="K5" s="29">
        <v>4</v>
      </c>
    </row>
    <row r="6" spans="1:11" ht="30" customHeight="1">
      <c r="A6" s="28" t="s">
        <v>297</v>
      </c>
      <c r="B6" s="29" t="s">
        <v>298</v>
      </c>
      <c r="C6" s="29" t="s">
        <v>4036</v>
      </c>
      <c r="D6" s="29" t="s">
        <v>266</v>
      </c>
      <c r="E6" s="29" t="s">
        <v>356</v>
      </c>
      <c r="F6" s="29" t="s">
        <v>3102</v>
      </c>
      <c r="G6" s="11">
        <f t="shared" si="0"/>
        <v>21.074999999999999</v>
      </c>
      <c r="H6" s="5">
        <v>86</v>
      </c>
      <c r="I6" s="7">
        <f t="shared" si="1"/>
        <v>60.199999999999996</v>
      </c>
      <c r="J6" s="30">
        <f t="shared" si="2"/>
        <v>81.274999999999991</v>
      </c>
      <c r="K6" s="29">
        <v>5</v>
      </c>
    </row>
    <row r="7" spans="1:11" ht="30" customHeight="1">
      <c r="A7" s="28" t="s">
        <v>50</v>
      </c>
      <c r="B7" s="29" t="s">
        <v>639</v>
      </c>
      <c r="C7" s="29" t="s">
        <v>4036</v>
      </c>
      <c r="D7" s="29" t="s">
        <v>266</v>
      </c>
      <c r="E7" s="29" t="s">
        <v>356</v>
      </c>
      <c r="F7" s="29" t="s">
        <v>402</v>
      </c>
      <c r="G7" s="11">
        <f t="shared" si="0"/>
        <v>17.849999999999998</v>
      </c>
      <c r="H7" s="5">
        <v>89</v>
      </c>
      <c r="I7" s="7">
        <f t="shared" si="1"/>
        <v>62.3</v>
      </c>
      <c r="J7" s="30">
        <f t="shared" si="2"/>
        <v>80.149999999999991</v>
      </c>
      <c r="K7" s="29">
        <v>6</v>
      </c>
    </row>
    <row r="8" spans="1:11" ht="30" customHeight="1">
      <c r="A8" s="28" t="s">
        <v>269</v>
      </c>
      <c r="B8" s="29" t="s">
        <v>270</v>
      </c>
      <c r="C8" s="29" t="s">
        <v>4036</v>
      </c>
      <c r="D8" s="29" t="s">
        <v>266</v>
      </c>
      <c r="E8" s="29" t="s">
        <v>356</v>
      </c>
      <c r="F8" s="29" t="s">
        <v>2534</v>
      </c>
      <c r="G8" s="11">
        <f t="shared" si="0"/>
        <v>22.125</v>
      </c>
      <c r="H8" s="5">
        <v>81</v>
      </c>
      <c r="I8" s="7">
        <f t="shared" si="1"/>
        <v>56.699999999999996</v>
      </c>
      <c r="J8" s="30">
        <f t="shared" si="2"/>
        <v>78.824999999999989</v>
      </c>
      <c r="K8" s="29">
        <v>7</v>
      </c>
    </row>
    <row r="9" spans="1:11" ht="30" customHeight="1">
      <c r="A9" s="28" t="s">
        <v>283</v>
      </c>
      <c r="B9" s="29" t="s">
        <v>284</v>
      </c>
      <c r="C9" s="29" t="s">
        <v>4036</v>
      </c>
      <c r="D9" s="29" t="s">
        <v>266</v>
      </c>
      <c r="E9" s="29" t="s">
        <v>356</v>
      </c>
      <c r="F9" s="29" t="s">
        <v>355</v>
      </c>
      <c r="G9" s="11">
        <f t="shared" si="0"/>
        <v>21.675000000000001</v>
      </c>
      <c r="H9" s="5">
        <v>81</v>
      </c>
      <c r="I9" s="7">
        <f t="shared" si="1"/>
        <v>56.699999999999996</v>
      </c>
      <c r="J9" s="30">
        <f t="shared" si="2"/>
        <v>78.375</v>
      </c>
      <c r="K9" s="29">
        <v>8</v>
      </c>
    </row>
    <row r="10" spans="1:11" ht="30" customHeight="1">
      <c r="A10" s="28" t="s">
        <v>2332</v>
      </c>
      <c r="B10" s="29" t="s">
        <v>303</v>
      </c>
      <c r="C10" s="29" t="s">
        <v>4036</v>
      </c>
      <c r="D10" s="29" t="s">
        <v>266</v>
      </c>
      <c r="E10" s="29" t="s">
        <v>356</v>
      </c>
      <c r="F10" s="29" t="s">
        <v>2136</v>
      </c>
      <c r="G10" s="11">
        <f t="shared" si="0"/>
        <v>20.849999999999998</v>
      </c>
      <c r="H10" s="5">
        <v>81</v>
      </c>
      <c r="I10" s="7">
        <f t="shared" si="1"/>
        <v>56.699999999999996</v>
      </c>
      <c r="J10" s="30">
        <f t="shared" si="2"/>
        <v>77.55</v>
      </c>
      <c r="K10" s="29">
        <v>9</v>
      </c>
    </row>
    <row r="11" spans="1:11" ht="30" customHeight="1">
      <c r="A11" s="28" t="s">
        <v>335</v>
      </c>
      <c r="B11" s="29" t="s">
        <v>336</v>
      </c>
      <c r="C11" s="29" t="s">
        <v>4036</v>
      </c>
      <c r="D11" s="29" t="s">
        <v>266</v>
      </c>
      <c r="E11" s="29" t="s">
        <v>356</v>
      </c>
      <c r="F11" s="29" t="s">
        <v>376</v>
      </c>
      <c r="G11" s="11">
        <f t="shared" si="0"/>
        <v>19.8</v>
      </c>
      <c r="H11" s="5">
        <v>82</v>
      </c>
      <c r="I11" s="7">
        <f t="shared" si="1"/>
        <v>57.4</v>
      </c>
      <c r="J11" s="30">
        <f t="shared" si="2"/>
        <v>77.2</v>
      </c>
      <c r="K11" s="29">
        <v>10</v>
      </c>
    </row>
    <row r="12" spans="1:11" ht="30" customHeight="1">
      <c r="A12" s="28" t="s">
        <v>267</v>
      </c>
      <c r="B12" s="29" t="s">
        <v>268</v>
      </c>
      <c r="C12" s="29" t="s">
        <v>4036</v>
      </c>
      <c r="D12" s="29" t="s">
        <v>266</v>
      </c>
      <c r="E12" s="29" t="s">
        <v>356</v>
      </c>
      <c r="F12" s="29" t="s">
        <v>2125</v>
      </c>
      <c r="G12" s="11">
        <f t="shared" si="0"/>
        <v>22.425000000000001</v>
      </c>
      <c r="H12" s="5">
        <v>76</v>
      </c>
      <c r="I12" s="7">
        <f t="shared" si="1"/>
        <v>53.199999999999996</v>
      </c>
      <c r="J12" s="30">
        <f t="shared" si="2"/>
        <v>75.625</v>
      </c>
      <c r="K12" s="29">
        <v>11</v>
      </c>
    </row>
    <row r="13" spans="1:11" ht="30" customHeight="1">
      <c r="A13" s="28" t="s">
        <v>274</v>
      </c>
      <c r="B13" s="29" t="s">
        <v>275</v>
      </c>
      <c r="C13" s="29" t="s">
        <v>4036</v>
      </c>
      <c r="D13" s="29" t="s">
        <v>266</v>
      </c>
      <c r="E13" s="29" t="s">
        <v>356</v>
      </c>
      <c r="F13" s="29" t="s">
        <v>2542</v>
      </c>
      <c r="G13" s="11">
        <f t="shared" si="0"/>
        <v>21.974999999999998</v>
      </c>
      <c r="H13" s="5">
        <v>74</v>
      </c>
      <c r="I13" s="7">
        <f t="shared" si="1"/>
        <v>51.8</v>
      </c>
      <c r="J13" s="30">
        <f t="shared" si="2"/>
        <v>73.774999999999991</v>
      </c>
      <c r="K13" s="29">
        <v>12</v>
      </c>
    </row>
    <row r="14" spans="1:11" ht="30" customHeight="1">
      <c r="A14" s="28" t="s">
        <v>631</v>
      </c>
      <c r="B14" s="29" t="s">
        <v>632</v>
      </c>
      <c r="C14" s="29" t="s">
        <v>4036</v>
      </c>
      <c r="D14" s="29" t="s">
        <v>266</v>
      </c>
      <c r="E14" s="29" t="s">
        <v>356</v>
      </c>
      <c r="F14" s="29" t="s">
        <v>2205</v>
      </c>
      <c r="G14" s="11">
        <f t="shared" si="0"/>
        <v>18.599999999999998</v>
      </c>
      <c r="H14" s="5">
        <v>78</v>
      </c>
      <c r="I14" s="7">
        <f t="shared" si="1"/>
        <v>54.599999999999994</v>
      </c>
      <c r="J14" s="30">
        <f t="shared" si="2"/>
        <v>73.199999999999989</v>
      </c>
      <c r="K14" s="29">
        <v>13</v>
      </c>
    </row>
    <row r="15" spans="1:11" ht="30" customHeight="1">
      <c r="A15" s="28" t="s">
        <v>589</v>
      </c>
      <c r="B15" s="29" t="s">
        <v>590</v>
      </c>
      <c r="C15" s="29" t="s">
        <v>4036</v>
      </c>
      <c r="D15" s="29" t="s">
        <v>266</v>
      </c>
      <c r="E15" s="29" t="s">
        <v>356</v>
      </c>
      <c r="F15" s="29" t="s">
        <v>376</v>
      </c>
      <c r="G15" s="11">
        <f t="shared" si="0"/>
        <v>19.8</v>
      </c>
      <c r="H15" s="5">
        <v>76</v>
      </c>
      <c r="I15" s="7">
        <f t="shared" si="1"/>
        <v>53.199999999999996</v>
      </c>
      <c r="J15" s="30">
        <f t="shared" si="2"/>
        <v>73</v>
      </c>
      <c r="K15" s="29">
        <v>14</v>
      </c>
    </row>
    <row r="16" spans="1:11" ht="30" customHeight="1">
      <c r="A16" s="28" t="s">
        <v>597</v>
      </c>
      <c r="B16" s="29" t="s">
        <v>598</v>
      </c>
      <c r="C16" s="29" t="s">
        <v>4036</v>
      </c>
      <c r="D16" s="29" t="s">
        <v>266</v>
      </c>
      <c r="E16" s="29" t="s">
        <v>356</v>
      </c>
      <c r="F16" s="29" t="s">
        <v>483</v>
      </c>
      <c r="G16" s="11">
        <f t="shared" si="0"/>
        <v>19.649999999999999</v>
      </c>
      <c r="H16" s="5">
        <v>76</v>
      </c>
      <c r="I16" s="7">
        <f t="shared" si="1"/>
        <v>53.199999999999996</v>
      </c>
      <c r="J16" s="30">
        <f t="shared" si="2"/>
        <v>72.849999999999994</v>
      </c>
      <c r="K16" s="29">
        <v>15</v>
      </c>
    </row>
    <row r="17" spans="1:11" ht="30" customHeight="1">
      <c r="A17" s="28" t="s">
        <v>314</v>
      </c>
      <c r="B17" s="29" t="s">
        <v>315</v>
      </c>
      <c r="C17" s="29" t="s">
        <v>4036</v>
      </c>
      <c r="D17" s="29" t="s">
        <v>266</v>
      </c>
      <c r="E17" s="29" t="s">
        <v>356</v>
      </c>
      <c r="F17" s="29" t="s">
        <v>2663</v>
      </c>
      <c r="G17" s="11">
        <f t="shared" si="0"/>
        <v>20.25</v>
      </c>
      <c r="H17" s="5">
        <v>75</v>
      </c>
      <c r="I17" s="7">
        <f t="shared" si="1"/>
        <v>52.5</v>
      </c>
      <c r="J17" s="30">
        <f t="shared" si="2"/>
        <v>72.75</v>
      </c>
      <c r="K17" s="29">
        <v>16</v>
      </c>
    </row>
    <row r="18" spans="1:11" ht="30" customHeight="1">
      <c r="A18" s="28" t="s">
        <v>635</v>
      </c>
      <c r="B18" s="29" t="s">
        <v>636</v>
      </c>
      <c r="C18" s="29" t="s">
        <v>4036</v>
      </c>
      <c r="D18" s="29" t="s">
        <v>266</v>
      </c>
      <c r="E18" s="29" t="s">
        <v>356</v>
      </c>
      <c r="F18" s="29" t="s">
        <v>501</v>
      </c>
      <c r="G18" s="11">
        <f t="shared" si="0"/>
        <v>18.074999999999999</v>
      </c>
      <c r="H18" s="5">
        <v>78</v>
      </c>
      <c r="I18" s="7">
        <f t="shared" si="1"/>
        <v>54.599999999999994</v>
      </c>
      <c r="J18" s="30">
        <f t="shared" si="2"/>
        <v>72.674999999999997</v>
      </c>
      <c r="K18" s="29">
        <v>17</v>
      </c>
    </row>
    <row r="19" spans="1:11" ht="30" customHeight="1">
      <c r="A19" s="28" t="s">
        <v>2996</v>
      </c>
      <c r="B19" s="29" t="s">
        <v>273</v>
      </c>
      <c r="C19" s="29" t="s">
        <v>4036</v>
      </c>
      <c r="D19" s="29" t="s">
        <v>266</v>
      </c>
      <c r="E19" s="29" t="s">
        <v>356</v>
      </c>
      <c r="F19" s="29" t="s">
        <v>2537</v>
      </c>
      <c r="G19" s="11">
        <f t="shared" si="0"/>
        <v>22.05</v>
      </c>
      <c r="H19" s="5">
        <v>72</v>
      </c>
      <c r="I19" s="7">
        <f t="shared" si="1"/>
        <v>50.4</v>
      </c>
      <c r="J19" s="30">
        <f t="shared" si="2"/>
        <v>72.45</v>
      </c>
      <c r="K19" s="29">
        <v>18</v>
      </c>
    </row>
    <row r="20" spans="1:11" ht="30" customHeight="1">
      <c r="A20" s="28" t="s">
        <v>301</v>
      </c>
      <c r="B20" s="29" t="s">
        <v>302</v>
      </c>
      <c r="C20" s="29" t="s">
        <v>4036</v>
      </c>
      <c r="D20" s="29" t="s">
        <v>266</v>
      </c>
      <c r="E20" s="29" t="s">
        <v>356</v>
      </c>
      <c r="F20" s="29" t="s">
        <v>2079</v>
      </c>
      <c r="G20" s="11">
        <f t="shared" si="0"/>
        <v>21</v>
      </c>
      <c r="H20" s="5">
        <v>72</v>
      </c>
      <c r="I20" s="7">
        <f t="shared" si="1"/>
        <v>50.4</v>
      </c>
      <c r="J20" s="30">
        <f t="shared" si="2"/>
        <v>71.400000000000006</v>
      </c>
      <c r="K20" s="29">
        <v>19</v>
      </c>
    </row>
    <row r="21" spans="1:11" ht="30" customHeight="1">
      <c r="A21" s="28" t="s">
        <v>330</v>
      </c>
      <c r="B21" s="29" t="s">
        <v>331</v>
      </c>
      <c r="C21" s="29" t="s">
        <v>4036</v>
      </c>
      <c r="D21" s="29" t="s">
        <v>266</v>
      </c>
      <c r="E21" s="29" t="s">
        <v>356</v>
      </c>
      <c r="F21" s="29" t="s">
        <v>2321</v>
      </c>
      <c r="G21" s="11">
        <f t="shared" si="0"/>
        <v>19.875</v>
      </c>
      <c r="H21" s="5">
        <v>73</v>
      </c>
      <c r="I21" s="7">
        <f t="shared" si="1"/>
        <v>51.099999999999994</v>
      </c>
      <c r="J21" s="30">
        <f t="shared" si="2"/>
        <v>70.974999999999994</v>
      </c>
      <c r="K21" s="29">
        <v>20</v>
      </c>
    </row>
    <row r="22" spans="1:11" ht="30" customHeight="1">
      <c r="A22" s="28" t="s">
        <v>293</v>
      </c>
      <c r="B22" s="29" t="s">
        <v>294</v>
      </c>
      <c r="C22" s="29" t="s">
        <v>4036</v>
      </c>
      <c r="D22" s="29" t="s">
        <v>266</v>
      </c>
      <c r="E22" s="29" t="s">
        <v>356</v>
      </c>
      <c r="F22" s="29" t="s">
        <v>2133</v>
      </c>
      <c r="G22" s="11">
        <f t="shared" si="0"/>
        <v>21.3</v>
      </c>
      <c r="H22" s="5">
        <v>70</v>
      </c>
      <c r="I22" s="7">
        <f t="shared" si="1"/>
        <v>49</v>
      </c>
      <c r="J22" s="30">
        <f t="shared" si="2"/>
        <v>70.3</v>
      </c>
      <c r="K22" s="29">
        <v>21</v>
      </c>
    </row>
    <row r="23" spans="1:11" ht="30" customHeight="1">
      <c r="A23" s="28" t="s">
        <v>612</v>
      </c>
      <c r="B23" s="29" t="s">
        <v>613</v>
      </c>
      <c r="C23" s="29" t="s">
        <v>4036</v>
      </c>
      <c r="D23" s="29" t="s">
        <v>266</v>
      </c>
      <c r="E23" s="29" t="s">
        <v>356</v>
      </c>
      <c r="F23" s="29" t="s">
        <v>2149</v>
      </c>
      <c r="G23" s="11">
        <f t="shared" si="0"/>
        <v>19.125</v>
      </c>
      <c r="H23" s="5">
        <v>73</v>
      </c>
      <c r="I23" s="7">
        <f t="shared" si="1"/>
        <v>51.099999999999994</v>
      </c>
      <c r="J23" s="30">
        <f t="shared" si="2"/>
        <v>70.224999999999994</v>
      </c>
      <c r="K23" s="29">
        <v>22</v>
      </c>
    </row>
    <row r="24" spans="1:11" ht="30" customHeight="1">
      <c r="A24" s="28" t="s">
        <v>295</v>
      </c>
      <c r="B24" s="29" t="s">
        <v>296</v>
      </c>
      <c r="C24" s="29" t="s">
        <v>4036</v>
      </c>
      <c r="D24" s="29" t="s">
        <v>266</v>
      </c>
      <c r="E24" s="29" t="s">
        <v>356</v>
      </c>
      <c r="F24" s="29" t="s">
        <v>2601</v>
      </c>
      <c r="G24" s="11">
        <f t="shared" si="0"/>
        <v>21.15</v>
      </c>
      <c r="H24" s="5">
        <v>70</v>
      </c>
      <c r="I24" s="7">
        <f t="shared" si="1"/>
        <v>49</v>
      </c>
      <c r="J24" s="30">
        <f t="shared" si="2"/>
        <v>70.150000000000006</v>
      </c>
      <c r="K24" s="29">
        <v>23</v>
      </c>
    </row>
    <row r="25" spans="1:11" ht="30" customHeight="1">
      <c r="A25" s="28" t="s">
        <v>599</v>
      </c>
      <c r="B25" s="29" t="s">
        <v>600</v>
      </c>
      <c r="C25" s="29" t="s">
        <v>4036</v>
      </c>
      <c r="D25" s="29" t="s">
        <v>266</v>
      </c>
      <c r="E25" s="29" t="s">
        <v>356</v>
      </c>
      <c r="F25" s="29" t="s">
        <v>483</v>
      </c>
      <c r="G25" s="11">
        <f t="shared" si="0"/>
        <v>19.649999999999999</v>
      </c>
      <c r="H25" s="5">
        <v>72</v>
      </c>
      <c r="I25" s="7">
        <f t="shared" si="1"/>
        <v>50.4</v>
      </c>
      <c r="J25" s="30">
        <f t="shared" si="2"/>
        <v>70.05</v>
      </c>
      <c r="K25" s="29">
        <v>24</v>
      </c>
    </row>
    <row r="26" spans="1:11" ht="30" customHeight="1">
      <c r="A26" s="28" t="s">
        <v>291</v>
      </c>
      <c r="B26" s="29" t="s">
        <v>292</v>
      </c>
      <c r="C26" s="29" t="s">
        <v>4036</v>
      </c>
      <c r="D26" s="29" t="s">
        <v>266</v>
      </c>
      <c r="E26" s="29" t="s">
        <v>356</v>
      </c>
      <c r="F26" s="29" t="s">
        <v>478</v>
      </c>
      <c r="G26" s="11">
        <f t="shared" si="0"/>
        <v>21.45</v>
      </c>
      <c r="H26" s="5">
        <v>69</v>
      </c>
      <c r="I26" s="7">
        <f t="shared" si="1"/>
        <v>48.3</v>
      </c>
      <c r="J26" s="30">
        <f t="shared" si="2"/>
        <v>69.75</v>
      </c>
      <c r="K26" s="29">
        <v>25</v>
      </c>
    </row>
    <row r="27" spans="1:11" ht="30" customHeight="1">
      <c r="A27" s="28" t="s">
        <v>308</v>
      </c>
      <c r="B27" s="29" t="s">
        <v>309</v>
      </c>
      <c r="C27" s="29" t="s">
        <v>4036</v>
      </c>
      <c r="D27" s="29" t="s">
        <v>266</v>
      </c>
      <c r="E27" s="29" t="s">
        <v>356</v>
      </c>
      <c r="F27" s="29" t="s">
        <v>362</v>
      </c>
      <c r="G27" s="11">
        <f t="shared" si="0"/>
        <v>20.324999999999999</v>
      </c>
      <c r="H27" s="5">
        <v>70</v>
      </c>
      <c r="I27" s="7">
        <f t="shared" si="1"/>
        <v>49</v>
      </c>
      <c r="J27" s="30">
        <f t="shared" si="2"/>
        <v>69.325000000000003</v>
      </c>
      <c r="K27" s="29">
        <v>26</v>
      </c>
    </row>
    <row r="28" spans="1:11" ht="30" customHeight="1">
      <c r="A28" s="28" t="s">
        <v>285</v>
      </c>
      <c r="B28" s="29" t="s">
        <v>286</v>
      </c>
      <c r="C28" s="29" t="s">
        <v>4036</v>
      </c>
      <c r="D28" s="29" t="s">
        <v>266</v>
      </c>
      <c r="E28" s="29" t="s">
        <v>356</v>
      </c>
      <c r="F28" s="29" t="s">
        <v>2128</v>
      </c>
      <c r="G28" s="11">
        <f t="shared" si="0"/>
        <v>21.599999999999998</v>
      </c>
      <c r="H28" s="5">
        <v>68</v>
      </c>
      <c r="I28" s="7">
        <f t="shared" si="1"/>
        <v>47.599999999999994</v>
      </c>
      <c r="J28" s="30">
        <f t="shared" si="2"/>
        <v>69.199999999999989</v>
      </c>
      <c r="K28" s="29">
        <v>27</v>
      </c>
    </row>
    <row r="29" spans="1:11" ht="30" customHeight="1">
      <c r="A29" s="28" t="s">
        <v>323</v>
      </c>
      <c r="B29" s="29" t="s">
        <v>324</v>
      </c>
      <c r="C29" s="29" t="s">
        <v>4036</v>
      </c>
      <c r="D29" s="29" t="s">
        <v>266</v>
      </c>
      <c r="E29" s="29" t="s">
        <v>356</v>
      </c>
      <c r="F29" s="29" t="s">
        <v>370</v>
      </c>
      <c r="G29" s="11">
        <f t="shared" si="0"/>
        <v>20.099999999999998</v>
      </c>
      <c r="H29" s="5">
        <v>70</v>
      </c>
      <c r="I29" s="7">
        <f t="shared" si="1"/>
        <v>49</v>
      </c>
      <c r="J29" s="30">
        <f t="shared" si="2"/>
        <v>69.099999999999994</v>
      </c>
      <c r="K29" s="29">
        <v>28</v>
      </c>
    </row>
    <row r="30" spans="1:11" ht="30" customHeight="1">
      <c r="A30" s="28" t="s">
        <v>407</v>
      </c>
      <c r="B30" s="29" t="s">
        <v>280</v>
      </c>
      <c r="C30" s="29" t="s">
        <v>4036</v>
      </c>
      <c r="D30" s="29" t="s">
        <v>266</v>
      </c>
      <c r="E30" s="29" t="s">
        <v>356</v>
      </c>
      <c r="F30" s="29" t="s">
        <v>2555</v>
      </c>
      <c r="G30" s="11">
        <f t="shared" si="0"/>
        <v>21.75</v>
      </c>
      <c r="H30" s="5">
        <v>67</v>
      </c>
      <c r="I30" s="7">
        <f t="shared" si="1"/>
        <v>46.9</v>
      </c>
      <c r="J30" s="30">
        <f t="shared" si="2"/>
        <v>68.650000000000006</v>
      </c>
      <c r="K30" s="29">
        <v>29</v>
      </c>
    </row>
    <row r="31" spans="1:11" ht="30" customHeight="1">
      <c r="A31" s="28" t="s">
        <v>2162</v>
      </c>
      <c r="B31" s="29" t="s">
        <v>658</v>
      </c>
      <c r="C31" s="29" t="s">
        <v>4036</v>
      </c>
      <c r="D31" s="29" t="s">
        <v>266</v>
      </c>
      <c r="E31" s="29" t="s">
        <v>356</v>
      </c>
      <c r="F31" s="29" t="s">
        <v>455</v>
      </c>
      <c r="G31" s="11">
        <f t="shared" si="0"/>
        <v>16.8</v>
      </c>
      <c r="H31" s="5">
        <v>74</v>
      </c>
      <c r="I31" s="7">
        <f t="shared" si="1"/>
        <v>51.8</v>
      </c>
      <c r="J31" s="30">
        <f t="shared" si="2"/>
        <v>68.599999999999994</v>
      </c>
      <c r="K31" s="29">
        <v>30</v>
      </c>
    </row>
    <row r="32" spans="1:11" ht="30" customHeight="1">
      <c r="A32" s="28" t="s">
        <v>601</v>
      </c>
      <c r="B32" s="29" t="s">
        <v>602</v>
      </c>
      <c r="C32" s="29" t="s">
        <v>4036</v>
      </c>
      <c r="D32" s="29" t="s">
        <v>266</v>
      </c>
      <c r="E32" s="29" t="s">
        <v>356</v>
      </c>
      <c r="F32" s="29" t="s">
        <v>486</v>
      </c>
      <c r="G32" s="11">
        <f t="shared" si="0"/>
        <v>19.574999999999999</v>
      </c>
      <c r="H32" s="5">
        <v>69</v>
      </c>
      <c r="I32" s="7">
        <f t="shared" si="1"/>
        <v>48.3</v>
      </c>
      <c r="J32" s="30">
        <f t="shared" si="2"/>
        <v>67.875</v>
      </c>
      <c r="K32" s="29">
        <v>31</v>
      </c>
    </row>
    <row r="33" spans="1:11" ht="30" customHeight="1">
      <c r="A33" s="28" t="s">
        <v>312</v>
      </c>
      <c r="B33" s="29" t="s">
        <v>313</v>
      </c>
      <c r="C33" s="29" t="s">
        <v>4036</v>
      </c>
      <c r="D33" s="29" t="s">
        <v>266</v>
      </c>
      <c r="E33" s="29" t="s">
        <v>356</v>
      </c>
      <c r="F33" s="29" t="s">
        <v>2663</v>
      </c>
      <c r="G33" s="11">
        <f t="shared" si="0"/>
        <v>20.25</v>
      </c>
      <c r="H33" s="5">
        <v>68</v>
      </c>
      <c r="I33" s="7">
        <f t="shared" si="1"/>
        <v>47.599999999999994</v>
      </c>
      <c r="J33" s="30">
        <f t="shared" si="2"/>
        <v>67.849999999999994</v>
      </c>
      <c r="K33" s="29">
        <v>32</v>
      </c>
    </row>
    <row r="34" spans="1:11" ht="30" customHeight="1">
      <c r="A34" s="28" t="s">
        <v>654</v>
      </c>
      <c r="B34" s="29" t="s">
        <v>655</v>
      </c>
      <c r="C34" s="29" t="s">
        <v>4036</v>
      </c>
      <c r="D34" s="29" t="s">
        <v>266</v>
      </c>
      <c r="E34" s="29" t="s">
        <v>356</v>
      </c>
      <c r="F34" s="29" t="s">
        <v>415</v>
      </c>
      <c r="G34" s="11">
        <f t="shared" ref="G34:G65" si="3">F34*30%</f>
        <v>17.25</v>
      </c>
      <c r="H34" s="5">
        <v>72</v>
      </c>
      <c r="I34" s="7">
        <f t="shared" ref="I34:I65" si="4">H34*0.7</f>
        <v>50.4</v>
      </c>
      <c r="J34" s="30">
        <f t="shared" ref="J34:J65" si="5">G34+I34</f>
        <v>67.650000000000006</v>
      </c>
      <c r="K34" s="29">
        <v>33</v>
      </c>
    </row>
    <row r="35" spans="1:11" ht="30" customHeight="1">
      <c r="A35" s="28" t="s">
        <v>646</v>
      </c>
      <c r="B35" s="29" t="s">
        <v>647</v>
      </c>
      <c r="C35" s="29" t="s">
        <v>4036</v>
      </c>
      <c r="D35" s="29" t="s">
        <v>266</v>
      </c>
      <c r="E35" s="29" t="s">
        <v>356</v>
      </c>
      <c r="F35" s="29" t="s">
        <v>409</v>
      </c>
      <c r="G35" s="11">
        <f t="shared" si="3"/>
        <v>17.7</v>
      </c>
      <c r="H35" s="5">
        <v>71</v>
      </c>
      <c r="I35" s="7">
        <f t="shared" si="4"/>
        <v>49.699999999999996</v>
      </c>
      <c r="J35" s="30">
        <f t="shared" si="5"/>
        <v>67.399999999999991</v>
      </c>
      <c r="K35" s="29">
        <v>34</v>
      </c>
    </row>
    <row r="36" spans="1:11" ht="30" customHeight="1">
      <c r="A36" s="28" t="s">
        <v>321</v>
      </c>
      <c r="B36" s="29" t="s">
        <v>322</v>
      </c>
      <c r="C36" s="29" t="s">
        <v>4036</v>
      </c>
      <c r="D36" s="29" t="s">
        <v>266</v>
      </c>
      <c r="E36" s="29" t="s">
        <v>356</v>
      </c>
      <c r="F36" s="29" t="s">
        <v>370</v>
      </c>
      <c r="G36" s="11">
        <f t="shared" si="3"/>
        <v>20.099999999999998</v>
      </c>
      <c r="H36" s="5">
        <v>67</v>
      </c>
      <c r="I36" s="7">
        <f t="shared" si="4"/>
        <v>46.9</v>
      </c>
      <c r="J36" s="30">
        <f t="shared" si="5"/>
        <v>67</v>
      </c>
      <c r="K36" s="29">
        <v>35</v>
      </c>
    </row>
    <row r="37" spans="1:11" ht="30" customHeight="1">
      <c r="A37" s="28" t="s">
        <v>517</v>
      </c>
      <c r="B37" s="29" t="s">
        <v>327</v>
      </c>
      <c r="C37" s="29" t="s">
        <v>4036</v>
      </c>
      <c r="D37" s="29" t="s">
        <v>266</v>
      </c>
      <c r="E37" s="29" t="s">
        <v>356</v>
      </c>
      <c r="F37" s="29" t="s">
        <v>2689</v>
      </c>
      <c r="G37" s="11">
        <f t="shared" si="3"/>
        <v>20.024999999999999</v>
      </c>
      <c r="H37" s="5">
        <v>66</v>
      </c>
      <c r="I37" s="7">
        <f t="shared" si="4"/>
        <v>46.199999999999996</v>
      </c>
      <c r="J37" s="30">
        <f t="shared" si="5"/>
        <v>66.224999999999994</v>
      </c>
      <c r="K37" s="29">
        <v>36</v>
      </c>
    </row>
    <row r="38" spans="1:11" ht="30" customHeight="1">
      <c r="A38" s="28" t="s">
        <v>276</v>
      </c>
      <c r="B38" s="29" t="s">
        <v>277</v>
      </c>
      <c r="C38" s="29" t="s">
        <v>4036</v>
      </c>
      <c r="D38" s="29" t="s">
        <v>266</v>
      </c>
      <c r="E38" s="29" t="s">
        <v>356</v>
      </c>
      <c r="F38" s="29" t="s">
        <v>2221</v>
      </c>
      <c r="G38" s="11">
        <f t="shared" si="3"/>
        <v>21.824999999999999</v>
      </c>
      <c r="H38" s="5">
        <v>63</v>
      </c>
      <c r="I38" s="7">
        <f t="shared" si="4"/>
        <v>44.099999999999994</v>
      </c>
      <c r="J38" s="30">
        <f t="shared" si="5"/>
        <v>65.924999999999997</v>
      </c>
      <c r="K38" s="29">
        <v>37</v>
      </c>
    </row>
    <row r="39" spans="1:11" ht="30" customHeight="1">
      <c r="A39" s="28" t="s">
        <v>637</v>
      </c>
      <c r="B39" s="29" t="s">
        <v>638</v>
      </c>
      <c r="C39" s="29" t="s">
        <v>4036</v>
      </c>
      <c r="D39" s="29" t="s">
        <v>266</v>
      </c>
      <c r="E39" s="29" t="s">
        <v>356</v>
      </c>
      <c r="F39" s="29" t="s">
        <v>449</v>
      </c>
      <c r="G39" s="11">
        <f t="shared" si="3"/>
        <v>18</v>
      </c>
      <c r="H39" s="5">
        <v>68</v>
      </c>
      <c r="I39" s="7">
        <f t="shared" si="4"/>
        <v>47.599999999999994</v>
      </c>
      <c r="J39" s="30">
        <f t="shared" si="5"/>
        <v>65.599999999999994</v>
      </c>
      <c r="K39" s="29">
        <v>38</v>
      </c>
    </row>
    <row r="40" spans="1:11" ht="30" customHeight="1">
      <c r="A40" s="28" t="s">
        <v>633</v>
      </c>
      <c r="B40" s="29" t="s">
        <v>634</v>
      </c>
      <c r="C40" s="29" t="s">
        <v>4036</v>
      </c>
      <c r="D40" s="29" t="s">
        <v>266</v>
      </c>
      <c r="E40" s="29" t="s">
        <v>356</v>
      </c>
      <c r="F40" s="29" t="s">
        <v>496</v>
      </c>
      <c r="G40" s="11">
        <f t="shared" si="3"/>
        <v>18.375</v>
      </c>
      <c r="H40" s="5">
        <v>67</v>
      </c>
      <c r="I40" s="7">
        <f t="shared" si="4"/>
        <v>46.9</v>
      </c>
      <c r="J40" s="30">
        <f t="shared" si="5"/>
        <v>65.275000000000006</v>
      </c>
      <c r="K40" s="29">
        <v>39</v>
      </c>
    </row>
    <row r="41" spans="1:11" ht="30" customHeight="1">
      <c r="A41" s="28" t="s">
        <v>2398</v>
      </c>
      <c r="B41" s="29" t="s">
        <v>318</v>
      </c>
      <c r="C41" s="29" t="s">
        <v>4036</v>
      </c>
      <c r="D41" s="29" t="s">
        <v>266</v>
      </c>
      <c r="E41" s="29" t="s">
        <v>356</v>
      </c>
      <c r="F41" s="29" t="s">
        <v>366</v>
      </c>
      <c r="G41" s="11">
        <f t="shared" si="3"/>
        <v>20.175000000000001</v>
      </c>
      <c r="H41" s="5">
        <v>64</v>
      </c>
      <c r="I41" s="7">
        <f t="shared" si="4"/>
        <v>44.8</v>
      </c>
      <c r="J41" s="30">
        <f t="shared" si="5"/>
        <v>64.974999999999994</v>
      </c>
      <c r="K41" s="29">
        <v>40</v>
      </c>
    </row>
    <row r="42" spans="1:11" ht="30" customHeight="1">
      <c r="A42" s="28" t="s">
        <v>2706</v>
      </c>
      <c r="B42" s="29" t="s">
        <v>605</v>
      </c>
      <c r="C42" s="29" t="s">
        <v>4036</v>
      </c>
      <c r="D42" s="29" t="s">
        <v>266</v>
      </c>
      <c r="E42" s="29" t="s">
        <v>356</v>
      </c>
      <c r="F42" s="29" t="s">
        <v>382</v>
      </c>
      <c r="G42" s="11">
        <f t="shared" si="3"/>
        <v>19.425000000000001</v>
      </c>
      <c r="H42" s="5">
        <v>65</v>
      </c>
      <c r="I42" s="7">
        <f t="shared" si="4"/>
        <v>45.5</v>
      </c>
      <c r="J42" s="30">
        <f t="shared" si="5"/>
        <v>64.924999999999997</v>
      </c>
      <c r="K42" s="29">
        <v>41</v>
      </c>
    </row>
    <row r="43" spans="1:11" ht="30" customHeight="1">
      <c r="A43" s="28" t="s">
        <v>337</v>
      </c>
      <c r="B43" s="29" t="s">
        <v>338</v>
      </c>
      <c r="C43" s="29" t="s">
        <v>4036</v>
      </c>
      <c r="D43" s="29" t="s">
        <v>266</v>
      </c>
      <c r="E43" s="29" t="s">
        <v>356</v>
      </c>
      <c r="F43" s="29" t="s">
        <v>376</v>
      </c>
      <c r="G43" s="11">
        <f t="shared" si="3"/>
        <v>19.8</v>
      </c>
      <c r="H43" s="5">
        <v>64</v>
      </c>
      <c r="I43" s="7">
        <f t="shared" si="4"/>
        <v>44.8</v>
      </c>
      <c r="J43" s="30">
        <f t="shared" si="5"/>
        <v>64.599999999999994</v>
      </c>
      <c r="K43" s="29">
        <v>42</v>
      </c>
    </row>
    <row r="44" spans="1:11" ht="30" customHeight="1">
      <c r="A44" s="28" t="s">
        <v>593</v>
      </c>
      <c r="B44" s="29" t="s">
        <v>594</v>
      </c>
      <c r="C44" s="29" t="s">
        <v>4036</v>
      </c>
      <c r="D44" s="29" t="s">
        <v>266</v>
      </c>
      <c r="E44" s="29" t="s">
        <v>356</v>
      </c>
      <c r="F44" s="29" t="s">
        <v>2233</v>
      </c>
      <c r="G44" s="11">
        <f t="shared" si="3"/>
        <v>19.724999999999998</v>
      </c>
      <c r="H44" s="5">
        <v>64</v>
      </c>
      <c r="I44" s="7">
        <f t="shared" si="4"/>
        <v>44.8</v>
      </c>
      <c r="J44" s="30">
        <f t="shared" si="5"/>
        <v>64.524999999999991</v>
      </c>
      <c r="K44" s="29">
        <v>43</v>
      </c>
    </row>
    <row r="45" spans="1:11" ht="30" customHeight="1">
      <c r="A45" s="28" t="s">
        <v>603</v>
      </c>
      <c r="B45" s="29" t="s">
        <v>604</v>
      </c>
      <c r="C45" s="29" t="s">
        <v>4036</v>
      </c>
      <c r="D45" s="29" t="s">
        <v>266</v>
      </c>
      <c r="E45" s="29" t="s">
        <v>356</v>
      </c>
      <c r="F45" s="29" t="s">
        <v>379</v>
      </c>
      <c r="G45" s="11">
        <f t="shared" si="3"/>
        <v>19.5</v>
      </c>
      <c r="H45" s="5">
        <v>64</v>
      </c>
      <c r="I45" s="7">
        <f t="shared" si="4"/>
        <v>44.8</v>
      </c>
      <c r="J45" s="30">
        <f t="shared" si="5"/>
        <v>64.3</v>
      </c>
      <c r="K45" s="29">
        <v>44</v>
      </c>
    </row>
    <row r="46" spans="1:11" ht="30" customHeight="1">
      <c r="A46" s="28" t="s">
        <v>642</v>
      </c>
      <c r="B46" s="29" t="s">
        <v>643</v>
      </c>
      <c r="C46" s="29" t="s">
        <v>4036</v>
      </c>
      <c r="D46" s="29" t="s">
        <v>266</v>
      </c>
      <c r="E46" s="29" t="s">
        <v>356</v>
      </c>
      <c r="F46" s="29" t="s">
        <v>402</v>
      </c>
      <c r="G46" s="11">
        <f t="shared" si="3"/>
        <v>17.849999999999998</v>
      </c>
      <c r="H46" s="5">
        <v>66</v>
      </c>
      <c r="I46" s="7">
        <f t="shared" si="4"/>
        <v>46.199999999999996</v>
      </c>
      <c r="J46" s="30">
        <f t="shared" si="5"/>
        <v>64.05</v>
      </c>
      <c r="K46" s="29">
        <v>45</v>
      </c>
    </row>
    <row r="47" spans="1:11" ht="30" customHeight="1">
      <c r="A47" s="28" t="s">
        <v>306</v>
      </c>
      <c r="B47" s="29" t="s">
        <v>307</v>
      </c>
      <c r="C47" s="29" t="s">
        <v>4036</v>
      </c>
      <c r="D47" s="29" t="s">
        <v>266</v>
      </c>
      <c r="E47" s="29" t="s">
        <v>356</v>
      </c>
      <c r="F47" s="29" t="s">
        <v>2226</v>
      </c>
      <c r="G47" s="11">
        <f t="shared" si="3"/>
        <v>20.625</v>
      </c>
      <c r="H47" s="5">
        <v>62</v>
      </c>
      <c r="I47" s="7">
        <f t="shared" si="4"/>
        <v>43.4</v>
      </c>
      <c r="J47" s="30">
        <f t="shared" si="5"/>
        <v>64.025000000000006</v>
      </c>
      <c r="K47" s="29">
        <v>46</v>
      </c>
    </row>
    <row r="48" spans="1:11" ht="30" customHeight="1">
      <c r="A48" s="28" t="s">
        <v>610</v>
      </c>
      <c r="B48" s="29" t="s">
        <v>611</v>
      </c>
      <c r="C48" s="29" t="s">
        <v>4036</v>
      </c>
      <c r="D48" s="29" t="s">
        <v>266</v>
      </c>
      <c r="E48" s="29" t="s">
        <v>356</v>
      </c>
      <c r="F48" s="29" t="s">
        <v>2149</v>
      </c>
      <c r="G48" s="11">
        <f t="shared" si="3"/>
        <v>19.125</v>
      </c>
      <c r="H48" s="5">
        <v>64</v>
      </c>
      <c r="I48" s="7">
        <f t="shared" si="4"/>
        <v>44.8</v>
      </c>
      <c r="J48" s="30">
        <f t="shared" si="5"/>
        <v>63.924999999999997</v>
      </c>
      <c r="K48" s="29">
        <v>47</v>
      </c>
    </row>
    <row r="49" spans="1:11" ht="30" customHeight="1">
      <c r="A49" s="28" t="s">
        <v>619</v>
      </c>
      <c r="B49" s="29" t="s">
        <v>620</v>
      </c>
      <c r="C49" s="29" t="s">
        <v>4036</v>
      </c>
      <c r="D49" s="29" t="s">
        <v>266</v>
      </c>
      <c r="E49" s="29" t="s">
        <v>356</v>
      </c>
      <c r="F49" s="29" t="s">
        <v>439</v>
      </c>
      <c r="G49" s="11">
        <f t="shared" si="3"/>
        <v>18.899999999999999</v>
      </c>
      <c r="H49" s="5">
        <v>64</v>
      </c>
      <c r="I49" s="7">
        <f t="shared" si="4"/>
        <v>44.8</v>
      </c>
      <c r="J49" s="30">
        <f t="shared" si="5"/>
        <v>63.699999999999996</v>
      </c>
      <c r="K49" s="29">
        <v>48</v>
      </c>
    </row>
    <row r="50" spans="1:11" ht="30" customHeight="1">
      <c r="A50" s="28" t="s">
        <v>304</v>
      </c>
      <c r="B50" s="29" t="s">
        <v>305</v>
      </c>
      <c r="C50" s="29" t="s">
        <v>4036</v>
      </c>
      <c r="D50" s="29" t="s">
        <v>266</v>
      </c>
      <c r="E50" s="29" t="s">
        <v>356</v>
      </c>
      <c r="F50" s="29" t="s">
        <v>2136</v>
      </c>
      <c r="G50" s="11">
        <f t="shared" si="3"/>
        <v>20.849999999999998</v>
      </c>
      <c r="H50" s="5">
        <v>61</v>
      </c>
      <c r="I50" s="7">
        <f t="shared" si="4"/>
        <v>42.699999999999996</v>
      </c>
      <c r="J50" s="30">
        <f t="shared" si="5"/>
        <v>63.55</v>
      </c>
      <c r="K50" s="29">
        <v>49</v>
      </c>
    </row>
    <row r="51" spans="1:11" ht="30" customHeight="1">
      <c r="A51" s="28" t="s">
        <v>319</v>
      </c>
      <c r="B51" s="29" t="s">
        <v>320</v>
      </c>
      <c r="C51" s="29" t="s">
        <v>4036</v>
      </c>
      <c r="D51" s="29" t="s">
        <v>266</v>
      </c>
      <c r="E51" s="29" t="s">
        <v>356</v>
      </c>
      <c r="F51" s="29" t="s">
        <v>370</v>
      </c>
      <c r="G51" s="11">
        <f t="shared" si="3"/>
        <v>20.099999999999998</v>
      </c>
      <c r="H51" s="5">
        <v>62</v>
      </c>
      <c r="I51" s="7">
        <f t="shared" si="4"/>
        <v>43.4</v>
      </c>
      <c r="J51" s="30">
        <f t="shared" si="5"/>
        <v>63.5</v>
      </c>
      <c r="K51" s="29">
        <v>50</v>
      </c>
    </row>
    <row r="52" spans="1:11" ht="30" customHeight="1">
      <c r="A52" s="28" t="s">
        <v>591</v>
      </c>
      <c r="B52" s="29" t="s">
        <v>592</v>
      </c>
      <c r="C52" s="29" t="s">
        <v>4036</v>
      </c>
      <c r="D52" s="29" t="s">
        <v>266</v>
      </c>
      <c r="E52" s="29" t="s">
        <v>356</v>
      </c>
      <c r="F52" s="29" t="s">
        <v>2233</v>
      </c>
      <c r="G52" s="11">
        <f t="shared" si="3"/>
        <v>19.724999999999998</v>
      </c>
      <c r="H52" s="5">
        <v>62</v>
      </c>
      <c r="I52" s="7">
        <f t="shared" si="4"/>
        <v>43.4</v>
      </c>
      <c r="J52" s="30">
        <f t="shared" si="5"/>
        <v>63.125</v>
      </c>
      <c r="K52" s="29">
        <v>51</v>
      </c>
    </row>
    <row r="53" spans="1:11" ht="30" customHeight="1">
      <c r="A53" s="28" t="s">
        <v>328</v>
      </c>
      <c r="B53" s="29" t="s">
        <v>329</v>
      </c>
      <c r="C53" s="29" t="s">
        <v>4036</v>
      </c>
      <c r="D53" s="29" t="s">
        <v>266</v>
      </c>
      <c r="E53" s="29" t="s">
        <v>356</v>
      </c>
      <c r="F53" s="29" t="s">
        <v>373</v>
      </c>
      <c r="G53" s="11">
        <f t="shared" si="3"/>
        <v>19.95</v>
      </c>
      <c r="H53" s="5">
        <v>61</v>
      </c>
      <c r="I53" s="7">
        <f t="shared" si="4"/>
        <v>42.699999999999996</v>
      </c>
      <c r="J53" s="30">
        <f t="shared" si="5"/>
        <v>62.649999999999991</v>
      </c>
      <c r="K53" s="29">
        <v>52</v>
      </c>
    </row>
    <row r="54" spans="1:11" ht="30" customHeight="1">
      <c r="A54" s="28" t="s">
        <v>316</v>
      </c>
      <c r="B54" s="29" t="s">
        <v>317</v>
      </c>
      <c r="C54" s="29" t="s">
        <v>4036</v>
      </c>
      <c r="D54" s="29" t="s">
        <v>266</v>
      </c>
      <c r="E54" s="29" t="s">
        <v>356</v>
      </c>
      <c r="F54" s="29" t="s">
        <v>366</v>
      </c>
      <c r="G54" s="11">
        <f t="shared" si="3"/>
        <v>20.175000000000001</v>
      </c>
      <c r="H54" s="5">
        <v>60</v>
      </c>
      <c r="I54" s="7">
        <f t="shared" si="4"/>
        <v>42</v>
      </c>
      <c r="J54" s="30">
        <f t="shared" si="5"/>
        <v>62.174999999999997</v>
      </c>
      <c r="K54" s="29">
        <v>53</v>
      </c>
    </row>
    <row r="55" spans="1:11" ht="30" customHeight="1">
      <c r="A55" s="28" t="s">
        <v>608</v>
      </c>
      <c r="B55" s="29" t="s">
        <v>609</v>
      </c>
      <c r="C55" s="29" t="s">
        <v>4036</v>
      </c>
      <c r="D55" s="29" t="s">
        <v>266</v>
      </c>
      <c r="E55" s="29" t="s">
        <v>356</v>
      </c>
      <c r="F55" s="29" t="s">
        <v>436</v>
      </c>
      <c r="G55" s="11">
        <f t="shared" si="3"/>
        <v>19.2</v>
      </c>
      <c r="H55" s="5">
        <v>60</v>
      </c>
      <c r="I55" s="7">
        <f t="shared" si="4"/>
        <v>42</v>
      </c>
      <c r="J55" s="30">
        <f t="shared" si="5"/>
        <v>61.2</v>
      </c>
      <c r="K55" s="29">
        <v>54</v>
      </c>
    </row>
    <row r="56" spans="1:11" ht="30" customHeight="1">
      <c r="A56" s="28" t="s">
        <v>670</v>
      </c>
      <c r="B56" s="29" t="s">
        <v>671</v>
      </c>
      <c r="C56" s="29" t="s">
        <v>4036</v>
      </c>
      <c r="D56" s="29" t="s">
        <v>266</v>
      </c>
      <c r="E56" s="29" t="s">
        <v>356</v>
      </c>
      <c r="F56" s="29" t="s">
        <v>351</v>
      </c>
      <c r="G56" s="11">
        <f t="shared" si="3"/>
        <v>0</v>
      </c>
      <c r="H56" s="5">
        <v>87</v>
      </c>
      <c r="I56" s="7">
        <f t="shared" si="4"/>
        <v>60.9</v>
      </c>
      <c r="J56" s="30">
        <f t="shared" si="5"/>
        <v>60.9</v>
      </c>
      <c r="K56" s="29">
        <v>55</v>
      </c>
    </row>
    <row r="57" spans="1:11" ht="30" customHeight="1">
      <c r="A57" s="28" t="s">
        <v>595</v>
      </c>
      <c r="B57" s="29" t="s">
        <v>596</v>
      </c>
      <c r="C57" s="29" t="s">
        <v>4036</v>
      </c>
      <c r="D57" s="29" t="s">
        <v>266</v>
      </c>
      <c r="E57" s="29" t="s">
        <v>356</v>
      </c>
      <c r="F57" s="29" t="s">
        <v>2233</v>
      </c>
      <c r="G57" s="11">
        <f t="shared" si="3"/>
        <v>19.724999999999998</v>
      </c>
      <c r="H57" s="5">
        <v>56</v>
      </c>
      <c r="I57" s="7">
        <f t="shared" si="4"/>
        <v>39.199999999999996</v>
      </c>
      <c r="J57" s="30">
        <f t="shared" si="5"/>
        <v>58.924999999999997</v>
      </c>
      <c r="K57" s="29">
        <v>56</v>
      </c>
    </row>
    <row r="58" spans="1:11" ht="30" customHeight="1">
      <c r="A58" s="28" t="s">
        <v>2892</v>
      </c>
      <c r="B58" s="29" t="s">
        <v>332</v>
      </c>
      <c r="C58" s="29" t="s">
        <v>4036</v>
      </c>
      <c r="D58" s="29" t="s">
        <v>266</v>
      </c>
      <c r="E58" s="29" t="s">
        <v>356</v>
      </c>
      <c r="F58" s="29" t="s">
        <v>2321</v>
      </c>
      <c r="G58" s="11">
        <f t="shared" si="3"/>
        <v>19.875</v>
      </c>
      <c r="H58" s="5">
        <v>55</v>
      </c>
      <c r="I58" s="7">
        <f t="shared" si="4"/>
        <v>38.5</v>
      </c>
      <c r="J58" s="30">
        <f t="shared" si="5"/>
        <v>58.375</v>
      </c>
      <c r="K58" s="29">
        <v>57</v>
      </c>
    </row>
    <row r="59" spans="1:11" ht="30" customHeight="1">
      <c r="A59" s="28" t="s">
        <v>623</v>
      </c>
      <c r="B59" s="29" t="s">
        <v>624</v>
      </c>
      <c r="C59" s="29" t="s">
        <v>4036</v>
      </c>
      <c r="D59" s="29" t="s">
        <v>266</v>
      </c>
      <c r="E59" s="29" t="s">
        <v>356</v>
      </c>
      <c r="F59" s="29" t="s">
        <v>493</v>
      </c>
      <c r="G59" s="11">
        <f t="shared" si="3"/>
        <v>18.75</v>
      </c>
      <c r="H59" s="5">
        <v>55</v>
      </c>
      <c r="I59" s="7">
        <f t="shared" si="4"/>
        <v>38.5</v>
      </c>
      <c r="J59" s="30">
        <f t="shared" si="5"/>
        <v>57.25</v>
      </c>
      <c r="K59" s="29">
        <v>58</v>
      </c>
    </row>
    <row r="60" spans="1:11" ht="30" customHeight="1">
      <c r="A60" s="28" t="s">
        <v>614</v>
      </c>
      <c r="B60" s="29" t="s">
        <v>615</v>
      </c>
      <c r="C60" s="29" t="s">
        <v>4036</v>
      </c>
      <c r="D60" s="29" t="s">
        <v>266</v>
      </c>
      <c r="E60" s="29" t="s">
        <v>356</v>
      </c>
      <c r="F60" s="29" t="s">
        <v>2149</v>
      </c>
      <c r="G60" s="11">
        <f t="shared" si="3"/>
        <v>19.125</v>
      </c>
      <c r="H60" s="5">
        <v>53</v>
      </c>
      <c r="I60" s="7">
        <f t="shared" si="4"/>
        <v>37.099999999999994</v>
      </c>
      <c r="J60" s="30">
        <f t="shared" si="5"/>
        <v>56.224999999999994</v>
      </c>
      <c r="K60" s="29">
        <v>59</v>
      </c>
    </row>
    <row r="61" spans="1:11" ht="30" customHeight="1">
      <c r="A61" s="28" t="s">
        <v>625</v>
      </c>
      <c r="B61" s="29" t="s">
        <v>626</v>
      </c>
      <c r="C61" s="29" t="s">
        <v>4036</v>
      </c>
      <c r="D61" s="29" t="s">
        <v>266</v>
      </c>
      <c r="E61" s="29" t="s">
        <v>356</v>
      </c>
      <c r="F61" s="29" t="s">
        <v>493</v>
      </c>
      <c r="G61" s="11">
        <f t="shared" si="3"/>
        <v>18.75</v>
      </c>
      <c r="H61" s="5">
        <v>53</v>
      </c>
      <c r="I61" s="7">
        <f t="shared" si="4"/>
        <v>37.099999999999994</v>
      </c>
      <c r="J61" s="30">
        <f t="shared" si="5"/>
        <v>55.849999999999994</v>
      </c>
      <c r="K61" s="29">
        <v>60</v>
      </c>
    </row>
    <row r="62" spans="1:11" ht="30" customHeight="1">
      <c r="A62" s="28" t="s">
        <v>621</v>
      </c>
      <c r="B62" s="29" t="s">
        <v>622</v>
      </c>
      <c r="C62" s="29" t="s">
        <v>4036</v>
      </c>
      <c r="D62" s="29" t="s">
        <v>266</v>
      </c>
      <c r="E62" s="29" t="s">
        <v>356</v>
      </c>
      <c r="F62" s="29" t="s">
        <v>493</v>
      </c>
      <c r="G62" s="11">
        <f t="shared" si="3"/>
        <v>18.75</v>
      </c>
      <c r="H62" s="5">
        <v>52</v>
      </c>
      <c r="I62" s="7">
        <f t="shared" si="4"/>
        <v>36.4</v>
      </c>
      <c r="J62" s="30">
        <f t="shared" si="5"/>
        <v>55.15</v>
      </c>
      <c r="K62" s="29">
        <v>61</v>
      </c>
    </row>
    <row r="63" spans="1:11" ht="30" customHeight="1">
      <c r="A63" s="28" t="s">
        <v>652</v>
      </c>
      <c r="B63" s="29" t="s">
        <v>653</v>
      </c>
      <c r="C63" s="29" t="s">
        <v>4036</v>
      </c>
      <c r="D63" s="29" t="s">
        <v>266</v>
      </c>
      <c r="E63" s="29" t="s">
        <v>356</v>
      </c>
      <c r="F63" s="29" t="s">
        <v>412</v>
      </c>
      <c r="G63" s="11">
        <f t="shared" si="3"/>
        <v>17.324999999999999</v>
      </c>
      <c r="H63" s="5">
        <v>54</v>
      </c>
      <c r="I63" s="7">
        <f t="shared" si="4"/>
        <v>37.799999999999997</v>
      </c>
      <c r="J63" s="30">
        <f t="shared" si="5"/>
        <v>55.125</v>
      </c>
      <c r="K63" s="29">
        <v>62</v>
      </c>
    </row>
    <row r="64" spans="1:11" ht="30" customHeight="1">
      <c r="A64" s="28" t="s">
        <v>325</v>
      </c>
      <c r="B64" s="29" t="s">
        <v>326</v>
      </c>
      <c r="C64" s="29" t="s">
        <v>4036</v>
      </c>
      <c r="D64" s="29" t="s">
        <v>266</v>
      </c>
      <c r="E64" s="29" t="s">
        <v>356</v>
      </c>
      <c r="F64" s="29" t="s">
        <v>2689</v>
      </c>
      <c r="G64" s="11">
        <f t="shared" si="3"/>
        <v>20.024999999999999</v>
      </c>
      <c r="H64" s="5">
        <v>47</v>
      </c>
      <c r="I64" s="7">
        <f t="shared" si="4"/>
        <v>32.9</v>
      </c>
      <c r="J64" s="30">
        <f t="shared" si="5"/>
        <v>52.924999999999997</v>
      </c>
      <c r="K64" s="29">
        <v>63</v>
      </c>
    </row>
    <row r="65" spans="1:11" ht="30" customHeight="1">
      <c r="A65" s="28" t="s">
        <v>627</v>
      </c>
      <c r="B65" s="29" t="s">
        <v>628</v>
      </c>
      <c r="C65" s="29" t="s">
        <v>4036</v>
      </c>
      <c r="D65" s="29" t="s">
        <v>266</v>
      </c>
      <c r="E65" s="29" t="s">
        <v>356</v>
      </c>
      <c r="F65" s="29" t="s">
        <v>493</v>
      </c>
      <c r="G65" s="11">
        <f t="shared" si="3"/>
        <v>18.75</v>
      </c>
      <c r="H65" s="5">
        <v>48</v>
      </c>
      <c r="I65" s="7">
        <f t="shared" si="4"/>
        <v>33.599999999999994</v>
      </c>
      <c r="J65" s="30">
        <f t="shared" si="5"/>
        <v>52.349999999999994</v>
      </c>
      <c r="K65" s="29">
        <v>64</v>
      </c>
    </row>
    <row r="66" spans="1:11" ht="30" customHeight="1">
      <c r="A66" s="28" t="s">
        <v>339</v>
      </c>
      <c r="B66" s="29" t="s">
        <v>587</v>
      </c>
      <c r="C66" s="29" t="s">
        <v>4036</v>
      </c>
      <c r="D66" s="29" t="s">
        <v>266</v>
      </c>
      <c r="E66" s="29" t="s">
        <v>356</v>
      </c>
      <c r="F66" s="29" t="s">
        <v>376</v>
      </c>
      <c r="G66" s="11">
        <f t="shared" ref="G66:G94" si="6">F66*30%</f>
        <v>19.8</v>
      </c>
      <c r="H66" s="5">
        <v>46</v>
      </c>
      <c r="I66" s="7">
        <f t="shared" ref="I66:I94" si="7">H66*0.7</f>
        <v>32.199999999999996</v>
      </c>
      <c r="J66" s="30">
        <f t="shared" ref="J66:J94" si="8">G66+I66</f>
        <v>52</v>
      </c>
      <c r="K66" s="29">
        <v>65</v>
      </c>
    </row>
    <row r="67" spans="1:11" ht="30" customHeight="1">
      <c r="A67" s="28" t="s">
        <v>648</v>
      </c>
      <c r="B67" s="29" t="s">
        <v>649</v>
      </c>
      <c r="C67" s="29" t="s">
        <v>4036</v>
      </c>
      <c r="D67" s="29" t="s">
        <v>266</v>
      </c>
      <c r="E67" s="29" t="s">
        <v>356</v>
      </c>
      <c r="F67" s="29" t="s">
        <v>524</v>
      </c>
      <c r="G67" s="11">
        <f t="shared" si="6"/>
        <v>17.399999999999999</v>
      </c>
      <c r="H67" s="5">
        <v>49</v>
      </c>
      <c r="I67" s="7">
        <f t="shared" si="7"/>
        <v>34.299999999999997</v>
      </c>
      <c r="J67" s="30">
        <f t="shared" si="8"/>
        <v>51.699999999999996</v>
      </c>
      <c r="K67" s="29">
        <v>66</v>
      </c>
    </row>
    <row r="68" spans="1:11" ht="30" customHeight="1">
      <c r="A68" s="28" t="s">
        <v>644</v>
      </c>
      <c r="B68" s="29" t="s">
        <v>645</v>
      </c>
      <c r="C68" s="29" t="s">
        <v>4036</v>
      </c>
      <c r="D68" s="29" t="s">
        <v>266</v>
      </c>
      <c r="E68" s="29" t="s">
        <v>356</v>
      </c>
      <c r="F68" s="29" t="s">
        <v>409</v>
      </c>
      <c r="G68" s="11">
        <f t="shared" si="6"/>
        <v>17.7</v>
      </c>
      <c r="H68" s="5">
        <v>44</v>
      </c>
      <c r="I68" s="7">
        <f t="shared" si="7"/>
        <v>30.799999999999997</v>
      </c>
      <c r="J68" s="30">
        <f t="shared" si="8"/>
        <v>48.5</v>
      </c>
      <c r="K68" s="29">
        <v>67</v>
      </c>
    </row>
    <row r="69" spans="1:11" ht="30" customHeight="1">
      <c r="A69" s="28" t="s">
        <v>287</v>
      </c>
      <c r="B69" s="29" t="s">
        <v>288</v>
      </c>
      <c r="C69" s="29" t="s">
        <v>4036</v>
      </c>
      <c r="D69" s="29" t="s">
        <v>266</v>
      </c>
      <c r="E69" s="29" t="s">
        <v>356</v>
      </c>
      <c r="F69" s="29" t="s">
        <v>2128</v>
      </c>
      <c r="G69" s="11">
        <f t="shared" si="6"/>
        <v>21.599999999999998</v>
      </c>
      <c r="H69" s="5">
        <v>0</v>
      </c>
      <c r="I69" s="7">
        <f t="shared" si="7"/>
        <v>0</v>
      </c>
      <c r="J69" s="30">
        <f t="shared" si="8"/>
        <v>21.599999999999998</v>
      </c>
      <c r="K69" s="29">
        <v>68</v>
      </c>
    </row>
    <row r="70" spans="1:11" ht="30" customHeight="1">
      <c r="A70" s="28" t="s">
        <v>289</v>
      </c>
      <c r="B70" s="29" t="s">
        <v>290</v>
      </c>
      <c r="C70" s="29" t="s">
        <v>4036</v>
      </c>
      <c r="D70" s="29" t="s">
        <v>266</v>
      </c>
      <c r="E70" s="29" t="s">
        <v>356</v>
      </c>
      <c r="F70" s="29" t="s">
        <v>2128</v>
      </c>
      <c r="G70" s="11">
        <f t="shared" si="6"/>
        <v>21.599999999999998</v>
      </c>
      <c r="H70" s="5">
        <v>0</v>
      </c>
      <c r="I70" s="7">
        <f t="shared" si="7"/>
        <v>0</v>
      </c>
      <c r="J70" s="30">
        <f t="shared" si="8"/>
        <v>21.599999999999998</v>
      </c>
      <c r="K70" s="29">
        <v>69</v>
      </c>
    </row>
    <row r="71" spans="1:11" ht="30" customHeight="1">
      <c r="A71" s="28" t="s">
        <v>299</v>
      </c>
      <c r="B71" s="29" t="s">
        <v>300</v>
      </c>
      <c r="C71" s="29" t="s">
        <v>4036</v>
      </c>
      <c r="D71" s="29" t="s">
        <v>266</v>
      </c>
      <c r="E71" s="29" t="s">
        <v>356</v>
      </c>
      <c r="F71" s="29" t="s">
        <v>3102</v>
      </c>
      <c r="G71" s="11">
        <f t="shared" si="6"/>
        <v>21.074999999999999</v>
      </c>
      <c r="H71" s="5">
        <v>0</v>
      </c>
      <c r="I71" s="7">
        <f t="shared" si="7"/>
        <v>0</v>
      </c>
      <c r="J71" s="30">
        <f t="shared" si="8"/>
        <v>21.074999999999999</v>
      </c>
      <c r="K71" s="29">
        <v>70</v>
      </c>
    </row>
    <row r="72" spans="1:11" ht="30" customHeight="1">
      <c r="A72" s="28" t="s">
        <v>310</v>
      </c>
      <c r="B72" s="29" t="s">
        <v>311</v>
      </c>
      <c r="C72" s="29" t="s">
        <v>4036</v>
      </c>
      <c r="D72" s="29" t="s">
        <v>266</v>
      </c>
      <c r="E72" s="29" t="s">
        <v>356</v>
      </c>
      <c r="F72" s="29" t="s">
        <v>362</v>
      </c>
      <c r="G72" s="11">
        <f t="shared" si="6"/>
        <v>20.324999999999999</v>
      </c>
      <c r="H72" s="5">
        <v>0</v>
      </c>
      <c r="I72" s="7">
        <f t="shared" si="7"/>
        <v>0</v>
      </c>
      <c r="J72" s="30">
        <f t="shared" si="8"/>
        <v>20.324999999999999</v>
      </c>
      <c r="K72" s="29">
        <v>71</v>
      </c>
    </row>
    <row r="73" spans="1:11" ht="30" customHeight="1">
      <c r="A73" s="28" t="s">
        <v>333</v>
      </c>
      <c r="B73" s="29" t="s">
        <v>334</v>
      </c>
      <c r="C73" s="29" t="s">
        <v>4036</v>
      </c>
      <c r="D73" s="29" t="s">
        <v>266</v>
      </c>
      <c r="E73" s="29" t="s">
        <v>356</v>
      </c>
      <c r="F73" s="29" t="s">
        <v>2321</v>
      </c>
      <c r="G73" s="11">
        <f t="shared" si="6"/>
        <v>19.875</v>
      </c>
      <c r="H73" s="5">
        <v>0</v>
      </c>
      <c r="I73" s="7">
        <f t="shared" si="7"/>
        <v>0</v>
      </c>
      <c r="J73" s="30">
        <f t="shared" si="8"/>
        <v>19.875</v>
      </c>
      <c r="K73" s="29">
        <v>72</v>
      </c>
    </row>
    <row r="74" spans="1:11" ht="30" customHeight="1">
      <c r="A74" s="28" t="s">
        <v>3457</v>
      </c>
      <c r="B74" s="29" t="s">
        <v>588</v>
      </c>
      <c r="C74" s="29" t="s">
        <v>4036</v>
      </c>
      <c r="D74" s="29" t="s">
        <v>266</v>
      </c>
      <c r="E74" s="29" t="s">
        <v>356</v>
      </c>
      <c r="F74" s="29" t="s">
        <v>376</v>
      </c>
      <c r="G74" s="11">
        <f t="shared" si="6"/>
        <v>19.8</v>
      </c>
      <c r="H74" s="5">
        <v>0</v>
      </c>
      <c r="I74" s="7">
        <f t="shared" si="7"/>
        <v>0</v>
      </c>
      <c r="J74" s="30">
        <f t="shared" si="8"/>
        <v>19.8</v>
      </c>
      <c r="K74" s="29">
        <v>73</v>
      </c>
    </row>
    <row r="75" spans="1:11" ht="30" customHeight="1">
      <c r="A75" s="28" t="s">
        <v>606</v>
      </c>
      <c r="B75" s="29" t="s">
        <v>607</v>
      </c>
      <c r="C75" s="29" t="s">
        <v>4036</v>
      </c>
      <c r="D75" s="29" t="s">
        <v>266</v>
      </c>
      <c r="E75" s="29" t="s">
        <v>356</v>
      </c>
      <c r="F75" s="29" t="s">
        <v>436</v>
      </c>
      <c r="G75" s="11">
        <f t="shared" si="6"/>
        <v>19.2</v>
      </c>
      <c r="H75" s="5">
        <v>0</v>
      </c>
      <c r="I75" s="7">
        <f t="shared" si="7"/>
        <v>0</v>
      </c>
      <c r="J75" s="30">
        <f t="shared" si="8"/>
        <v>19.2</v>
      </c>
      <c r="K75" s="29">
        <v>74</v>
      </c>
    </row>
    <row r="76" spans="1:11" ht="30" customHeight="1">
      <c r="A76" s="28" t="s">
        <v>616</v>
      </c>
      <c r="B76" s="29" t="s">
        <v>617</v>
      </c>
      <c r="C76" s="29" t="s">
        <v>4036</v>
      </c>
      <c r="D76" s="29" t="s">
        <v>266</v>
      </c>
      <c r="E76" s="29" t="s">
        <v>356</v>
      </c>
      <c r="F76" s="29" t="s">
        <v>2034</v>
      </c>
      <c r="G76" s="11">
        <f t="shared" si="6"/>
        <v>19.05</v>
      </c>
      <c r="H76" s="5">
        <v>0</v>
      </c>
      <c r="I76" s="7">
        <f t="shared" si="7"/>
        <v>0</v>
      </c>
      <c r="J76" s="30">
        <f t="shared" si="8"/>
        <v>19.05</v>
      </c>
      <c r="K76" s="29">
        <v>75</v>
      </c>
    </row>
    <row r="77" spans="1:11" ht="30" customHeight="1">
      <c r="A77" s="28" t="s">
        <v>3026</v>
      </c>
      <c r="B77" s="29" t="s">
        <v>618</v>
      </c>
      <c r="C77" s="29" t="s">
        <v>4036</v>
      </c>
      <c r="D77" s="29" t="s">
        <v>266</v>
      </c>
      <c r="E77" s="29" t="s">
        <v>356</v>
      </c>
      <c r="F77" s="29" t="s">
        <v>2037</v>
      </c>
      <c r="G77" s="11">
        <f t="shared" si="6"/>
        <v>18.974999999999998</v>
      </c>
      <c r="H77" s="5">
        <v>0</v>
      </c>
      <c r="I77" s="7">
        <f t="shared" si="7"/>
        <v>0</v>
      </c>
      <c r="J77" s="30">
        <f t="shared" si="8"/>
        <v>18.974999999999998</v>
      </c>
      <c r="K77" s="29">
        <v>76</v>
      </c>
    </row>
    <row r="78" spans="1:11" ht="30" customHeight="1">
      <c r="A78" s="28" t="s">
        <v>629</v>
      </c>
      <c r="B78" s="29" t="s">
        <v>630</v>
      </c>
      <c r="C78" s="29" t="s">
        <v>4036</v>
      </c>
      <c r="D78" s="29" t="s">
        <v>266</v>
      </c>
      <c r="E78" s="29" t="s">
        <v>356</v>
      </c>
      <c r="F78" s="29" t="s">
        <v>2205</v>
      </c>
      <c r="G78" s="11">
        <f t="shared" si="6"/>
        <v>18.599999999999998</v>
      </c>
      <c r="H78" s="5">
        <v>0</v>
      </c>
      <c r="I78" s="7">
        <f t="shared" si="7"/>
        <v>0</v>
      </c>
      <c r="J78" s="30">
        <f t="shared" si="8"/>
        <v>18.599999999999998</v>
      </c>
      <c r="K78" s="29">
        <v>77</v>
      </c>
    </row>
    <row r="79" spans="1:11" ht="30" customHeight="1">
      <c r="A79" s="28" t="s">
        <v>640</v>
      </c>
      <c r="B79" s="29" t="s">
        <v>641</v>
      </c>
      <c r="C79" s="29" t="s">
        <v>4036</v>
      </c>
      <c r="D79" s="29" t="s">
        <v>266</v>
      </c>
      <c r="E79" s="29" t="s">
        <v>356</v>
      </c>
      <c r="F79" s="29" t="s">
        <v>402</v>
      </c>
      <c r="G79" s="11">
        <f t="shared" si="6"/>
        <v>17.849999999999998</v>
      </c>
      <c r="H79" s="5">
        <v>0</v>
      </c>
      <c r="I79" s="7">
        <f t="shared" si="7"/>
        <v>0</v>
      </c>
      <c r="J79" s="30">
        <f t="shared" si="8"/>
        <v>17.849999999999998</v>
      </c>
      <c r="K79" s="29">
        <v>78</v>
      </c>
    </row>
    <row r="80" spans="1:11" ht="30" customHeight="1">
      <c r="A80" s="28" t="s">
        <v>650</v>
      </c>
      <c r="B80" s="29" t="s">
        <v>651</v>
      </c>
      <c r="C80" s="29" t="s">
        <v>4036</v>
      </c>
      <c r="D80" s="29" t="s">
        <v>266</v>
      </c>
      <c r="E80" s="29" t="s">
        <v>356</v>
      </c>
      <c r="F80" s="29" t="s">
        <v>524</v>
      </c>
      <c r="G80" s="11">
        <f t="shared" si="6"/>
        <v>17.399999999999999</v>
      </c>
      <c r="H80" s="5">
        <v>0</v>
      </c>
      <c r="I80" s="7">
        <f t="shared" si="7"/>
        <v>0</v>
      </c>
      <c r="J80" s="30">
        <f t="shared" si="8"/>
        <v>17.399999999999999</v>
      </c>
      <c r="K80" s="29">
        <v>79</v>
      </c>
    </row>
    <row r="81" spans="1:11" ht="30" customHeight="1">
      <c r="A81" s="28" t="s">
        <v>656</v>
      </c>
      <c r="B81" s="29" t="s">
        <v>657</v>
      </c>
      <c r="C81" s="29" t="s">
        <v>4036</v>
      </c>
      <c r="D81" s="29" t="s">
        <v>266</v>
      </c>
      <c r="E81" s="29" t="s">
        <v>356</v>
      </c>
      <c r="F81" s="29" t="s">
        <v>415</v>
      </c>
      <c r="G81" s="11">
        <f t="shared" si="6"/>
        <v>17.25</v>
      </c>
      <c r="H81" s="14">
        <v>0</v>
      </c>
      <c r="I81" s="7">
        <f t="shared" si="7"/>
        <v>0</v>
      </c>
      <c r="J81" s="30">
        <f t="shared" si="8"/>
        <v>17.25</v>
      </c>
      <c r="K81" s="29">
        <v>80</v>
      </c>
    </row>
    <row r="82" spans="1:11" ht="30" customHeight="1">
      <c r="A82" s="28" t="s">
        <v>684</v>
      </c>
      <c r="B82" s="29" t="s">
        <v>685</v>
      </c>
      <c r="C82" s="29" t="s">
        <v>4036</v>
      </c>
      <c r="D82" s="29" t="s">
        <v>266</v>
      </c>
      <c r="E82" s="29" t="s">
        <v>356</v>
      </c>
      <c r="F82" s="29" t="s">
        <v>351</v>
      </c>
      <c r="G82" s="11">
        <f t="shared" si="6"/>
        <v>0</v>
      </c>
      <c r="H82" s="5">
        <v>0</v>
      </c>
      <c r="I82" s="7">
        <f t="shared" si="7"/>
        <v>0</v>
      </c>
      <c r="J82" s="30">
        <f t="shared" si="8"/>
        <v>0</v>
      </c>
      <c r="K82" s="29"/>
    </row>
    <row r="83" spans="1:11" ht="30" customHeight="1">
      <c r="A83" s="28" t="s">
        <v>666</v>
      </c>
      <c r="B83" s="29" t="s">
        <v>667</v>
      </c>
      <c r="C83" s="29" t="s">
        <v>4036</v>
      </c>
      <c r="D83" s="29" t="s">
        <v>266</v>
      </c>
      <c r="E83" s="29" t="s">
        <v>356</v>
      </c>
      <c r="F83" s="29" t="s">
        <v>351</v>
      </c>
      <c r="G83" s="11">
        <f t="shared" si="6"/>
        <v>0</v>
      </c>
      <c r="H83" s="5">
        <v>0</v>
      </c>
      <c r="I83" s="7">
        <f t="shared" si="7"/>
        <v>0</v>
      </c>
      <c r="J83" s="30">
        <f t="shared" si="8"/>
        <v>0</v>
      </c>
      <c r="K83" s="29"/>
    </row>
    <row r="84" spans="1:11" ht="30" customHeight="1">
      <c r="A84" s="28" t="s">
        <v>668</v>
      </c>
      <c r="B84" s="29" t="s">
        <v>669</v>
      </c>
      <c r="C84" s="29" t="s">
        <v>4036</v>
      </c>
      <c r="D84" s="29" t="s">
        <v>266</v>
      </c>
      <c r="E84" s="29" t="s">
        <v>356</v>
      </c>
      <c r="F84" s="29" t="s">
        <v>351</v>
      </c>
      <c r="G84" s="11">
        <f t="shared" si="6"/>
        <v>0</v>
      </c>
      <c r="H84" s="5">
        <v>0</v>
      </c>
      <c r="I84" s="7">
        <f t="shared" si="7"/>
        <v>0</v>
      </c>
      <c r="J84" s="30">
        <f t="shared" si="8"/>
        <v>0</v>
      </c>
      <c r="K84" s="29"/>
    </row>
    <row r="85" spans="1:11" ht="30" customHeight="1">
      <c r="A85" s="28" t="s">
        <v>659</v>
      </c>
      <c r="B85" s="29" t="s">
        <v>660</v>
      </c>
      <c r="C85" s="29" t="s">
        <v>4036</v>
      </c>
      <c r="D85" s="29" t="s">
        <v>266</v>
      </c>
      <c r="E85" s="29" t="s">
        <v>356</v>
      </c>
      <c r="F85" s="29" t="s">
        <v>351</v>
      </c>
      <c r="G85" s="11">
        <f t="shared" si="6"/>
        <v>0</v>
      </c>
      <c r="H85" s="5">
        <v>0</v>
      </c>
      <c r="I85" s="7">
        <f t="shared" si="7"/>
        <v>0</v>
      </c>
      <c r="J85" s="30">
        <f t="shared" si="8"/>
        <v>0</v>
      </c>
      <c r="K85" s="29"/>
    </row>
    <row r="86" spans="1:11" ht="30" customHeight="1">
      <c r="A86" s="28" t="s">
        <v>678</v>
      </c>
      <c r="B86" s="29" t="s">
        <v>679</v>
      </c>
      <c r="C86" s="29" t="s">
        <v>4036</v>
      </c>
      <c r="D86" s="29" t="s">
        <v>266</v>
      </c>
      <c r="E86" s="29" t="s">
        <v>356</v>
      </c>
      <c r="F86" s="29" t="s">
        <v>351</v>
      </c>
      <c r="G86" s="11">
        <f t="shared" si="6"/>
        <v>0</v>
      </c>
      <c r="H86" s="5">
        <v>0</v>
      </c>
      <c r="I86" s="7">
        <f t="shared" si="7"/>
        <v>0</v>
      </c>
      <c r="J86" s="30">
        <f t="shared" si="8"/>
        <v>0</v>
      </c>
      <c r="K86" s="29"/>
    </row>
    <row r="87" spans="1:11" ht="30" customHeight="1">
      <c r="A87" s="28" t="s">
        <v>662</v>
      </c>
      <c r="B87" s="29" t="s">
        <v>663</v>
      </c>
      <c r="C87" s="29" t="s">
        <v>4036</v>
      </c>
      <c r="D87" s="29" t="s">
        <v>266</v>
      </c>
      <c r="E87" s="29" t="s">
        <v>356</v>
      </c>
      <c r="F87" s="29" t="s">
        <v>351</v>
      </c>
      <c r="G87" s="11">
        <f t="shared" si="6"/>
        <v>0</v>
      </c>
      <c r="H87" s="5">
        <v>0</v>
      </c>
      <c r="I87" s="7">
        <f t="shared" si="7"/>
        <v>0</v>
      </c>
      <c r="J87" s="30">
        <f t="shared" si="8"/>
        <v>0</v>
      </c>
      <c r="K87" s="29"/>
    </row>
    <row r="88" spans="1:11" ht="30" customHeight="1">
      <c r="A88" s="28" t="s">
        <v>680</v>
      </c>
      <c r="B88" s="29" t="s">
        <v>681</v>
      </c>
      <c r="C88" s="29" t="s">
        <v>4036</v>
      </c>
      <c r="D88" s="29" t="s">
        <v>266</v>
      </c>
      <c r="E88" s="29" t="s">
        <v>356</v>
      </c>
      <c r="F88" s="29" t="s">
        <v>351</v>
      </c>
      <c r="G88" s="11">
        <f t="shared" si="6"/>
        <v>0</v>
      </c>
      <c r="H88" s="5">
        <v>0</v>
      </c>
      <c r="I88" s="7">
        <f t="shared" si="7"/>
        <v>0</v>
      </c>
      <c r="J88" s="30">
        <f t="shared" si="8"/>
        <v>0</v>
      </c>
      <c r="K88" s="29"/>
    </row>
    <row r="89" spans="1:11" ht="30" customHeight="1">
      <c r="A89" s="28" t="s">
        <v>672</v>
      </c>
      <c r="B89" s="29" t="s">
        <v>673</v>
      </c>
      <c r="C89" s="29" t="s">
        <v>4036</v>
      </c>
      <c r="D89" s="29" t="s">
        <v>266</v>
      </c>
      <c r="E89" s="29" t="s">
        <v>356</v>
      </c>
      <c r="F89" s="29" t="s">
        <v>351</v>
      </c>
      <c r="G89" s="11">
        <f t="shared" si="6"/>
        <v>0</v>
      </c>
      <c r="H89" s="5">
        <v>0</v>
      </c>
      <c r="I89" s="7">
        <f t="shared" si="7"/>
        <v>0</v>
      </c>
      <c r="J89" s="30">
        <f t="shared" si="8"/>
        <v>0</v>
      </c>
      <c r="K89" s="29"/>
    </row>
    <row r="90" spans="1:11" ht="30" customHeight="1">
      <c r="A90" s="28" t="s">
        <v>664</v>
      </c>
      <c r="B90" s="29" t="s">
        <v>665</v>
      </c>
      <c r="C90" s="29" t="s">
        <v>4036</v>
      </c>
      <c r="D90" s="29" t="s">
        <v>266</v>
      </c>
      <c r="E90" s="29" t="s">
        <v>356</v>
      </c>
      <c r="F90" s="29" t="s">
        <v>351</v>
      </c>
      <c r="G90" s="11">
        <f t="shared" si="6"/>
        <v>0</v>
      </c>
      <c r="H90" s="5">
        <v>0</v>
      </c>
      <c r="I90" s="7">
        <f t="shared" si="7"/>
        <v>0</v>
      </c>
      <c r="J90" s="30">
        <f t="shared" si="8"/>
        <v>0</v>
      </c>
      <c r="K90" s="29"/>
    </row>
    <row r="91" spans="1:11" ht="30" customHeight="1">
      <c r="A91" s="28" t="s">
        <v>674</v>
      </c>
      <c r="B91" s="29" t="s">
        <v>675</v>
      </c>
      <c r="C91" s="29" t="s">
        <v>4036</v>
      </c>
      <c r="D91" s="29" t="s">
        <v>266</v>
      </c>
      <c r="E91" s="29" t="s">
        <v>356</v>
      </c>
      <c r="F91" s="29" t="s">
        <v>351</v>
      </c>
      <c r="G91" s="11">
        <f t="shared" si="6"/>
        <v>0</v>
      </c>
      <c r="H91" s="5">
        <v>0</v>
      </c>
      <c r="I91" s="7">
        <f t="shared" si="7"/>
        <v>0</v>
      </c>
      <c r="J91" s="30">
        <f t="shared" si="8"/>
        <v>0</v>
      </c>
      <c r="K91" s="29"/>
    </row>
    <row r="92" spans="1:11" ht="30" customHeight="1">
      <c r="A92" s="28" t="s">
        <v>676</v>
      </c>
      <c r="B92" s="29" t="s">
        <v>677</v>
      </c>
      <c r="C92" s="29" t="s">
        <v>4036</v>
      </c>
      <c r="D92" s="29" t="s">
        <v>266</v>
      </c>
      <c r="E92" s="29" t="s">
        <v>356</v>
      </c>
      <c r="F92" s="29" t="s">
        <v>351</v>
      </c>
      <c r="G92" s="11">
        <f t="shared" si="6"/>
        <v>0</v>
      </c>
      <c r="H92" s="5">
        <v>0</v>
      </c>
      <c r="I92" s="7">
        <f t="shared" si="7"/>
        <v>0</v>
      </c>
      <c r="J92" s="30">
        <f t="shared" si="8"/>
        <v>0</v>
      </c>
      <c r="K92" s="29"/>
    </row>
    <row r="93" spans="1:11" ht="30" customHeight="1">
      <c r="A93" s="28" t="s">
        <v>682</v>
      </c>
      <c r="B93" s="29" t="s">
        <v>683</v>
      </c>
      <c r="C93" s="29" t="s">
        <v>4036</v>
      </c>
      <c r="D93" s="29" t="s">
        <v>266</v>
      </c>
      <c r="E93" s="29" t="s">
        <v>356</v>
      </c>
      <c r="F93" s="29" t="s">
        <v>351</v>
      </c>
      <c r="G93" s="11">
        <f t="shared" si="6"/>
        <v>0</v>
      </c>
      <c r="H93" s="5">
        <v>0</v>
      </c>
      <c r="I93" s="7">
        <f t="shared" si="7"/>
        <v>0</v>
      </c>
      <c r="J93" s="30">
        <f t="shared" si="8"/>
        <v>0</v>
      </c>
      <c r="K93" s="29"/>
    </row>
    <row r="94" spans="1:11" ht="30" customHeight="1">
      <c r="A94" s="28" t="s">
        <v>3993</v>
      </c>
      <c r="B94" s="29" t="s">
        <v>661</v>
      </c>
      <c r="C94" s="29" t="s">
        <v>4036</v>
      </c>
      <c r="D94" s="29" t="s">
        <v>266</v>
      </c>
      <c r="E94" s="29" t="s">
        <v>356</v>
      </c>
      <c r="F94" s="29" t="s">
        <v>351</v>
      </c>
      <c r="G94" s="11">
        <f t="shared" si="6"/>
        <v>0</v>
      </c>
      <c r="H94" s="5">
        <v>0</v>
      </c>
      <c r="I94" s="7">
        <f t="shared" si="7"/>
        <v>0</v>
      </c>
      <c r="J94" s="30">
        <f t="shared" si="8"/>
        <v>0</v>
      </c>
      <c r="K94" s="29"/>
    </row>
  </sheetData>
  <phoneticPr fontId="2" type="noConversion"/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K84"/>
  <sheetViews>
    <sheetView workbookViewId="0">
      <selection activeCell="O6" sqref="O6"/>
    </sheetView>
  </sheetViews>
  <sheetFormatPr defaultRowHeight="30" customHeight="1"/>
  <cols>
    <col min="1" max="1" width="7.25" style="16" customWidth="1"/>
    <col min="2" max="2" width="21.75" style="16" customWidth="1"/>
    <col min="3" max="3" width="21.5" style="16" customWidth="1"/>
    <col min="4" max="4" width="13.875" style="16" customWidth="1"/>
    <col min="5" max="5" width="5.625" style="16" customWidth="1"/>
    <col min="6" max="11" width="9" style="16"/>
  </cols>
  <sheetData>
    <row r="1" spans="1:11" ht="30" customHeight="1" thickBot="1">
      <c r="A1" s="26" t="s">
        <v>340</v>
      </c>
      <c r="B1" s="27" t="s">
        <v>341</v>
      </c>
      <c r="C1" s="27" t="s">
        <v>342</v>
      </c>
      <c r="D1" s="27" t="s">
        <v>343</v>
      </c>
      <c r="E1" s="27" t="s">
        <v>344</v>
      </c>
      <c r="F1" s="27" t="s">
        <v>1778</v>
      </c>
      <c r="G1" s="3" t="s">
        <v>1779</v>
      </c>
      <c r="H1" s="1" t="s">
        <v>1780</v>
      </c>
      <c r="I1" s="1" t="s">
        <v>1789</v>
      </c>
      <c r="J1" s="2" t="s">
        <v>1782</v>
      </c>
      <c r="K1" s="2" t="s">
        <v>1790</v>
      </c>
    </row>
    <row r="2" spans="1:11" ht="30" customHeight="1" thickBot="1">
      <c r="A2" s="28" t="s">
        <v>3453</v>
      </c>
      <c r="B2" s="29" t="s">
        <v>3454</v>
      </c>
      <c r="C2" s="29" t="s">
        <v>2517</v>
      </c>
      <c r="D2" s="29" t="s">
        <v>552</v>
      </c>
      <c r="E2" s="29" t="s">
        <v>363</v>
      </c>
      <c r="F2" s="29" t="s">
        <v>409</v>
      </c>
      <c r="G2" s="15">
        <f t="shared" ref="G2:G33" si="0">F2*30%</f>
        <v>17.7</v>
      </c>
      <c r="H2" s="5">
        <v>90</v>
      </c>
      <c r="I2" s="7">
        <f t="shared" ref="I2:I33" si="1">H2*0.7</f>
        <v>62.999999999999993</v>
      </c>
      <c r="J2" s="30">
        <f t="shared" ref="J2:J33" si="2">G2+I2</f>
        <v>80.699999999999989</v>
      </c>
      <c r="K2" s="29">
        <v>1</v>
      </c>
    </row>
    <row r="3" spans="1:11" ht="30" customHeight="1" thickBot="1">
      <c r="A3" s="28" t="s">
        <v>3403</v>
      </c>
      <c r="B3" s="29" t="s">
        <v>3404</v>
      </c>
      <c r="C3" s="29" t="s">
        <v>2517</v>
      </c>
      <c r="D3" s="29" t="s">
        <v>552</v>
      </c>
      <c r="E3" s="29" t="s">
        <v>363</v>
      </c>
      <c r="F3" s="29" t="s">
        <v>2034</v>
      </c>
      <c r="G3" s="15">
        <f t="shared" si="0"/>
        <v>19.05</v>
      </c>
      <c r="H3" s="5">
        <v>87</v>
      </c>
      <c r="I3" s="7">
        <f t="shared" si="1"/>
        <v>60.9</v>
      </c>
      <c r="J3" s="30">
        <f t="shared" si="2"/>
        <v>79.95</v>
      </c>
      <c r="K3" s="29">
        <v>2</v>
      </c>
    </row>
    <row r="4" spans="1:11" ht="30" customHeight="1" thickBot="1">
      <c r="A4" s="28" t="s">
        <v>3391</v>
      </c>
      <c r="B4" s="29" t="s">
        <v>3392</v>
      </c>
      <c r="C4" s="29" t="s">
        <v>2517</v>
      </c>
      <c r="D4" s="29" t="s">
        <v>552</v>
      </c>
      <c r="E4" s="29" t="s">
        <v>363</v>
      </c>
      <c r="F4" s="29" t="s">
        <v>2233</v>
      </c>
      <c r="G4" s="15">
        <f t="shared" si="0"/>
        <v>19.724999999999998</v>
      </c>
      <c r="H4" s="5">
        <v>83</v>
      </c>
      <c r="I4" s="7">
        <f t="shared" si="1"/>
        <v>58.099999999999994</v>
      </c>
      <c r="J4" s="30">
        <f t="shared" si="2"/>
        <v>77.824999999999989</v>
      </c>
      <c r="K4" s="29">
        <v>3</v>
      </c>
    </row>
    <row r="5" spans="1:11" ht="30" customHeight="1" thickBot="1">
      <c r="A5" s="28" t="s">
        <v>3457</v>
      </c>
      <c r="B5" s="29" t="s">
        <v>3458</v>
      </c>
      <c r="C5" s="29" t="s">
        <v>2517</v>
      </c>
      <c r="D5" s="29" t="s">
        <v>552</v>
      </c>
      <c r="E5" s="29" t="s">
        <v>363</v>
      </c>
      <c r="F5" s="29" t="s">
        <v>452</v>
      </c>
      <c r="G5" s="15">
        <f t="shared" si="0"/>
        <v>17.55</v>
      </c>
      <c r="H5" s="5">
        <v>86</v>
      </c>
      <c r="I5" s="7">
        <f t="shared" si="1"/>
        <v>60.199999999999996</v>
      </c>
      <c r="J5" s="30">
        <f t="shared" si="2"/>
        <v>77.75</v>
      </c>
      <c r="K5" s="29">
        <v>4</v>
      </c>
    </row>
    <row r="6" spans="1:11" ht="30" customHeight="1" thickBot="1">
      <c r="A6" s="28" t="s">
        <v>3387</v>
      </c>
      <c r="B6" s="29" t="s">
        <v>3388</v>
      </c>
      <c r="C6" s="29" t="s">
        <v>2517</v>
      </c>
      <c r="D6" s="29" t="s">
        <v>552</v>
      </c>
      <c r="E6" s="29" t="s">
        <v>363</v>
      </c>
      <c r="F6" s="29" t="s">
        <v>366</v>
      </c>
      <c r="G6" s="15">
        <f t="shared" si="0"/>
        <v>20.175000000000001</v>
      </c>
      <c r="H6" s="5">
        <v>79</v>
      </c>
      <c r="I6" s="7">
        <f t="shared" si="1"/>
        <v>55.3</v>
      </c>
      <c r="J6" s="30">
        <f t="shared" si="2"/>
        <v>75.474999999999994</v>
      </c>
      <c r="K6" s="29">
        <v>5</v>
      </c>
    </row>
    <row r="7" spans="1:11" ht="30" customHeight="1" thickBot="1">
      <c r="A7" s="28" t="s">
        <v>3323</v>
      </c>
      <c r="B7" s="29" t="s">
        <v>3444</v>
      </c>
      <c r="C7" s="29" t="s">
        <v>2517</v>
      </c>
      <c r="D7" s="29" t="s">
        <v>552</v>
      </c>
      <c r="E7" s="29" t="s">
        <v>363</v>
      </c>
      <c r="F7" s="29" t="s">
        <v>449</v>
      </c>
      <c r="G7" s="15">
        <f t="shared" si="0"/>
        <v>18</v>
      </c>
      <c r="H7" s="5">
        <v>82</v>
      </c>
      <c r="I7" s="7">
        <f t="shared" si="1"/>
        <v>57.4</v>
      </c>
      <c r="J7" s="30">
        <f t="shared" si="2"/>
        <v>75.400000000000006</v>
      </c>
      <c r="K7" s="29">
        <v>6</v>
      </c>
    </row>
    <row r="8" spans="1:11" ht="30" customHeight="1" thickBot="1">
      <c r="A8" s="28" t="s">
        <v>3474</v>
      </c>
      <c r="B8" s="29" t="s">
        <v>3475</v>
      </c>
      <c r="C8" s="29" t="s">
        <v>2517</v>
      </c>
      <c r="D8" s="29" t="s">
        <v>552</v>
      </c>
      <c r="E8" s="29" t="s">
        <v>363</v>
      </c>
      <c r="F8" s="29" t="s">
        <v>2120</v>
      </c>
      <c r="G8" s="15">
        <f t="shared" si="0"/>
        <v>16.574999999999999</v>
      </c>
      <c r="H8" s="5">
        <v>83</v>
      </c>
      <c r="I8" s="7">
        <f t="shared" si="1"/>
        <v>58.099999999999994</v>
      </c>
      <c r="J8" s="30">
        <f t="shared" si="2"/>
        <v>74.674999999999997</v>
      </c>
      <c r="K8" s="29">
        <v>7</v>
      </c>
    </row>
    <row r="9" spans="1:11" ht="30" customHeight="1" thickBot="1">
      <c r="A9" s="28" t="s">
        <v>2181</v>
      </c>
      <c r="B9" s="29" t="s">
        <v>3413</v>
      </c>
      <c r="C9" s="29" t="s">
        <v>2517</v>
      </c>
      <c r="D9" s="29" t="s">
        <v>552</v>
      </c>
      <c r="E9" s="29" t="s">
        <v>363</v>
      </c>
      <c r="F9" s="29" t="s">
        <v>2108</v>
      </c>
      <c r="G9" s="15">
        <f t="shared" si="0"/>
        <v>18.824999999999999</v>
      </c>
      <c r="H9" s="5">
        <v>79</v>
      </c>
      <c r="I9" s="7">
        <f t="shared" si="1"/>
        <v>55.3</v>
      </c>
      <c r="J9" s="30">
        <f t="shared" si="2"/>
        <v>74.125</v>
      </c>
      <c r="K9" s="29">
        <v>8</v>
      </c>
    </row>
    <row r="10" spans="1:11" ht="30" customHeight="1" thickBot="1">
      <c r="A10" s="28" t="s">
        <v>3395</v>
      </c>
      <c r="B10" s="29" t="s">
        <v>3396</v>
      </c>
      <c r="C10" s="29" t="s">
        <v>2517</v>
      </c>
      <c r="D10" s="29" t="s">
        <v>552</v>
      </c>
      <c r="E10" s="29" t="s">
        <v>363</v>
      </c>
      <c r="F10" s="29" t="s">
        <v>382</v>
      </c>
      <c r="G10" s="15">
        <f t="shared" si="0"/>
        <v>19.425000000000001</v>
      </c>
      <c r="H10" s="5">
        <v>77</v>
      </c>
      <c r="I10" s="7">
        <f t="shared" si="1"/>
        <v>53.9</v>
      </c>
      <c r="J10" s="30">
        <f t="shared" si="2"/>
        <v>73.325000000000003</v>
      </c>
      <c r="K10" s="29">
        <v>9</v>
      </c>
    </row>
    <row r="11" spans="1:11" ht="30" customHeight="1" thickBot="1">
      <c r="A11" s="28" t="s">
        <v>3484</v>
      </c>
      <c r="B11" s="29" t="s">
        <v>3485</v>
      </c>
      <c r="C11" s="29" t="s">
        <v>2517</v>
      </c>
      <c r="D11" s="29" t="s">
        <v>552</v>
      </c>
      <c r="E11" s="29" t="s">
        <v>363</v>
      </c>
      <c r="F11" s="29" t="s">
        <v>2284</v>
      </c>
      <c r="G11" s="15">
        <f t="shared" si="0"/>
        <v>16.5</v>
      </c>
      <c r="H11" s="5">
        <v>81</v>
      </c>
      <c r="I11" s="7">
        <f t="shared" si="1"/>
        <v>56.699999999999996</v>
      </c>
      <c r="J11" s="30">
        <f t="shared" si="2"/>
        <v>73.199999999999989</v>
      </c>
      <c r="K11" s="29">
        <v>10</v>
      </c>
    </row>
    <row r="12" spans="1:11" ht="30" customHeight="1" thickBot="1">
      <c r="A12" s="28" t="s">
        <v>3399</v>
      </c>
      <c r="B12" s="29" t="s">
        <v>3400</v>
      </c>
      <c r="C12" s="29" t="s">
        <v>2517</v>
      </c>
      <c r="D12" s="29" t="s">
        <v>552</v>
      </c>
      <c r="E12" s="29" t="s">
        <v>363</v>
      </c>
      <c r="F12" s="29" t="s">
        <v>2240</v>
      </c>
      <c r="G12" s="15">
        <f t="shared" si="0"/>
        <v>19.274999999999999</v>
      </c>
      <c r="H12" s="5">
        <v>77</v>
      </c>
      <c r="I12" s="7">
        <f t="shared" si="1"/>
        <v>53.9</v>
      </c>
      <c r="J12" s="30">
        <f t="shared" si="2"/>
        <v>73.174999999999997</v>
      </c>
      <c r="K12" s="29">
        <v>11</v>
      </c>
    </row>
    <row r="13" spans="1:11" ht="30" customHeight="1" thickBot="1">
      <c r="A13" s="28" t="s">
        <v>3401</v>
      </c>
      <c r="B13" s="29" t="s">
        <v>3402</v>
      </c>
      <c r="C13" s="29" t="s">
        <v>2517</v>
      </c>
      <c r="D13" s="29" t="s">
        <v>552</v>
      </c>
      <c r="E13" s="29" t="s">
        <v>363</v>
      </c>
      <c r="F13" s="29" t="s">
        <v>436</v>
      </c>
      <c r="G13" s="15">
        <f t="shared" si="0"/>
        <v>19.2</v>
      </c>
      <c r="H13" s="5">
        <v>77</v>
      </c>
      <c r="I13" s="7">
        <f t="shared" si="1"/>
        <v>53.9</v>
      </c>
      <c r="J13" s="30">
        <f t="shared" si="2"/>
        <v>73.099999999999994</v>
      </c>
      <c r="K13" s="29">
        <v>12</v>
      </c>
    </row>
    <row r="14" spans="1:11" ht="30" customHeight="1" thickBot="1">
      <c r="A14" s="28" t="s">
        <v>3418</v>
      </c>
      <c r="B14" s="29" t="s">
        <v>3419</v>
      </c>
      <c r="C14" s="29" t="s">
        <v>2517</v>
      </c>
      <c r="D14" s="29" t="s">
        <v>552</v>
      </c>
      <c r="E14" s="29" t="s">
        <v>363</v>
      </c>
      <c r="F14" s="29" t="s">
        <v>2205</v>
      </c>
      <c r="G14" s="15">
        <f t="shared" si="0"/>
        <v>18.599999999999998</v>
      </c>
      <c r="H14" s="5">
        <v>77</v>
      </c>
      <c r="I14" s="7">
        <f t="shared" si="1"/>
        <v>53.9</v>
      </c>
      <c r="J14" s="30">
        <f t="shared" si="2"/>
        <v>72.5</v>
      </c>
      <c r="K14" s="29">
        <v>13</v>
      </c>
    </row>
    <row r="15" spans="1:11" ht="30" customHeight="1" thickBot="1">
      <c r="A15" s="28" t="s">
        <v>3436</v>
      </c>
      <c r="B15" s="29" t="s">
        <v>3437</v>
      </c>
      <c r="C15" s="29" t="s">
        <v>2517</v>
      </c>
      <c r="D15" s="29" t="s">
        <v>552</v>
      </c>
      <c r="E15" s="29" t="s">
        <v>363</v>
      </c>
      <c r="F15" s="29" t="s">
        <v>397</v>
      </c>
      <c r="G15" s="15">
        <f t="shared" si="0"/>
        <v>18.149999999999999</v>
      </c>
      <c r="H15" s="5">
        <v>77</v>
      </c>
      <c r="I15" s="7">
        <f t="shared" si="1"/>
        <v>53.9</v>
      </c>
      <c r="J15" s="30">
        <f t="shared" si="2"/>
        <v>72.05</v>
      </c>
      <c r="K15" s="29">
        <v>14</v>
      </c>
    </row>
    <row r="16" spans="1:11" ht="30" customHeight="1" thickBot="1">
      <c r="A16" s="28" t="s">
        <v>3389</v>
      </c>
      <c r="B16" s="29" t="s">
        <v>3390</v>
      </c>
      <c r="C16" s="29" t="s">
        <v>2517</v>
      </c>
      <c r="D16" s="29" t="s">
        <v>552</v>
      </c>
      <c r="E16" s="29" t="s">
        <v>363</v>
      </c>
      <c r="F16" s="29" t="s">
        <v>366</v>
      </c>
      <c r="G16" s="15">
        <f t="shared" si="0"/>
        <v>20.175000000000001</v>
      </c>
      <c r="H16" s="5">
        <v>74</v>
      </c>
      <c r="I16" s="7">
        <f t="shared" si="1"/>
        <v>51.8</v>
      </c>
      <c r="J16" s="30">
        <f t="shared" si="2"/>
        <v>71.974999999999994</v>
      </c>
      <c r="K16" s="29">
        <v>15</v>
      </c>
    </row>
    <row r="17" spans="1:11" ht="30" customHeight="1" thickBot="1">
      <c r="A17" s="28" t="s">
        <v>3445</v>
      </c>
      <c r="B17" s="29" t="s">
        <v>3446</v>
      </c>
      <c r="C17" s="29" t="s">
        <v>2517</v>
      </c>
      <c r="D17" s="29" t="s">
        <v>552</v>
      </c>
      <c r="E17" s="29" t="s">
        <v>363</v>
      </c>
      <c r="F17" s="29" t="s">
        <v>449</v>
      </c>
      <c r="G17" s="15">
        <f t="shared" si="0"/>
        <v>18</v>
      </c>
      <c r="H17" s="5">
        <v>77</v>
      </c>
      <c r="I17" s="7">
        <f t="shared" si="1"/>
        <v>53.9</v>
      </c>
      <c r="J17" s="30">
        <f t="shared" si="2"/>
        <v>71.900000000000006</v>
      </c>
      <c r="K17" s="29">
        <v>16</v>
      </c>
    </row>
    <row r="18" spans="1:11" ht="30" customHeight="1" thickBot="1">
      <c r="A18" s="28" t="s">
        <v>3393</v>
      </c>
      <c r="B18" s="29" t="s">
        <v>3394</v>
      </c>
      <c r="C18" s="29" t="s">
        <v>2517</v>
      </c>
      <c r="D18" s="29" t="s">
        <v>552</v>
      </c>
      <c r="E18" s="29" t="s">
        <v>363</v>
      </c>
      <c r="F18" s="29" t="s">
        <v>483</v>
      </c>
      <c r="G18" s="15">
        <f t="shared" si="0"/>
        <v>19.649999999999999</v>
      </c>
      <c r="H18" s="5">
        <v>74</v>
      </c>
      <c r="I18" s="7">
        <f t="shared" si="1"/>
        <v>51.8</v>
      </c>
      <c r="J18" s="30">
        <f t="shared" si="2"/>
        <v>71.449999999999989</v>
      </c>
      <c r="K18" s="29">
        <v>17</v>
      </c>
    </row>
    <row r="19" spans="1:11" ht="30" customHeight="1" thickBot="1">
      <c r="A19" s="28" t="s">
        <v>3430</v>
      </c>
      <c r="B19" s="29" t="s">
        <v>3431</v>
      </c>
      <c r="C19" s="29" t="s">
        <v>2517</v>
      </c>
      <c r="D19" s="29" t="s">
        <v>552</v>
      </c>
      <c r="E19" s="29" t="s">
        <v>363</v>
      </c>
      <c r="F19" s="29" t="s">
        <v>2360</v>
      </c>
      <c r="G19" s="15">
        <f t="shared" si="0"/>
        <v>18.224999999999998</v>
      </c>
      <c r="H19" s="5">
        <v>76</v>
      </c>
      <c r="I19" s="7">
        <f t="shared" si="1"/>
        <v>53.199999999999996</v>
      </c>
      <c r="J19" s="30">
        <f t="shared" si="2"/>
        <v>71.424999999999997</v>
      </c>
      <c r="K19" s="29">
        <v>18</v>
      </c>
    </row>
    <row r="20" spans="1:11" ht="30" customHeight="1" thickBot="1">
      <c r="A20" s="28" t="s">
        <v>3470</v>
      </c>
      <c r="B20" s="29" t="s">
        <v>3471</v>
      </c>
      <c r="C20" s="29" t="s">
        <v>2517</v>
      </c>
      <c r="D20" s="29" t="s">
        <v>552</v>
      </c>
      <c r="E20" s="29" t="s">
        <v>363</v>
      </c>
      <c r="F20" s="29" t="s">
        <v>2281</v>
      </c>
      <c r="G20" s="15">
        <f t="shared" si="0"/>
        <v>16.649999999999999</v>
      </c>
      <c r="H20" s="5">
        <v>78</v>
      </c>
      <c r="I20" s="7">
        <f t="shared" si="1"/>
        <v>54.599999999999994</v>
      </c>
      <c r="J20" s="30">
        <f t="shared" si="2"/>
        <v>71.25</v>
      </c>
      <c r="K20" s="29">
        <v>19</v>
      </c>
    </row>
    <row r="21" spans="1:11" ht="30" customHeight="1" thickBot="1">
      <c r="A21" s="28" t="s">
        <v>3416</v>
      </c>
      <c r="B21" s="29" t="s">
        <v>3417</v>
      </c>
      <c r="C21" s="29" t="s">
        <v>2517</v>
      </c>
      <c r="D21" s="29" t="s">
        <v>552</v>
      </c>
      <c r="E21" s="29" t="s">
        <v>363</v>
      </c>
      <c r="F21" s="29" t="s">
        <v>2205</v>
      </c>
      <c r="G21" s="15">
        <f t="shared" si="0"/>
        <v>18.599999999999998</v>
      </c>
      <c r="H21" s="5">
        <v>75</v>
      </c>
      <c r="I21" s="7">
        <f t="shared" si="1"/>
        <v>52.5</v>
      </c>
      <c r="J21" s="30">
        <f t="shared" si="2"/>
        <v>71.099999999999994</v>
      </c>
      <c r="K21" s="29">
        <v>20</v>
      </c>
    </row>
    <row r="22" spans="1:11" ht="30" customHeight="1" thickBot="1">
      <c r="A22" s="28" t="s">
        <v>3432</v>
      </c>
      <c r="B22" s="29" t="s">
        <v>3433</v>
      </c>
      <c r="C22" s="29" t="s">
        <v>2517</v>
      </c>
      <c r="D22" s="29" t="s">
        <v>552</v>
      </c>
      <c r="E22" s="29" t="s">
        <v>363</v>
      </c>
      <c r="F22" s="29" t="s">
        <v>2360</v>
      </c>
      <c r="G22" s="15">
        <f t="shared" si="0"/>
        <v>18.224999999999998</v>
      </c>
      <c r="H22" s="5">
        <v>75</v>
      </c>
      <c r="I22" s="7">
        <f t="shared" si="1"/>
        <v>52.5</v>
      </c>
      <c r="J22" s="30">
        <f t="shared" si="2"/>
        <v>70.724999999999994</v>
      </c>
      <c r="K22" s="29">
        <v>21</v>
      </c>
    </row>
    <row r="23" spans="1:11" ht="30" customHeight="1" thickBot="1">
      <c r="A23" s="28" t="s">
        <v>3442</v>
      </c>
      <c r="B23" s="29" t="s">
        <v>3443</v>
      </c>
      <c r="C23" s="29" t="s">
        <v>2517</v>
      </c>
      <c r="D23" s="29" t="s">
        <v>552</v>
      </c>
      <c r="E23" s="29" t="s">
        <v>363</v>
      </c>
      <c r="F23" s="29" t="s">
        <v>449</v>
      </c>
      <c r="G23" s="15">
        <f t="shared" si="0"/>
        <v>18</v>
      </c>
      <c r="H23" s="5">
        <v>75</v>
      </c>
      <c r="I23" s="7">
        <f t="shared" si="1"/>
        <v>52.5</v>
      </c>
      <c r="J23" s="30">
        <f t="shared" si="2"/>
        <v>70.5</v>
      </c>
      <c r="K23" s="29">
        <v>22</v>
      </c>
    </row>
    <row r="24" spans="1:11" ht="30" customHeight="1" thickBot="1">
      <c r="A24" s="28" t="s">
        <v>3409</v>
      </c>
      <c r="B24" s="29" t="s">
        <v>3410</v>
      </c>
      <c r="C24" s="29" t="s">
        <v>2517</v>
      </c>
      <c r="D24" s="29" t="s">
        <v>552</v>
      </c>
      <c r="E24" s="29" t="s">
        <v>363</v>
      </c>
      <c r="F24" s="29" t="s">
        <v>2037</v>
      </c>
      <c r="G24" s="15">
        <f t="shared" si="0"/>
        <v>18.974999999999998</v>
      </c>
      <c r="H24" s="5">
        <v>73</v>
      </c>
      <c r="I24" s="7">
        <f t="shared" si="1"/>
        <v>51.099999999999994</v>
      </c>
      <c r="J24" s="30">
        <f t="shared" si="2"/>
        <v>70.074999999999989</v>
      </c>
      <c r="K24" s="29">
        <v>23</v>
      </c>
    </row>
    <row r="25" spans="1:11" ht="30" customHeight="1" thickBot="1">
      <c r="A25" s="28" t="s">
        <v>3420</v>
      </c>
      <c r="B25" s="29" t="s">
        <v>3421</v>
      </c>
      <c r="C25" s="29" t="s">
        <v>2517</v>
      </c>
      <c r="D25" s="29" t="s">
        <v>552</v>
      </c>
      <c r="E25" s="29" t="s">
        <v>363</v>
      </c>
      <c r="F25" s="29" t="s">
        <v>444</v>
      </c>
      <c r="G25" s="15">
        <f t="shared" si="0"/>
        <v>18.45</v>
      </c>
      <c r="H25" s="5">
        <v>73</v>
      </c>
      <c r="I25" s="7">
        <f t="shared" si="1"/>
        <v>51.099999999999994</v>
      </c>
      <c r="J25" s="30">
        <f t="shared" si="2"/>
        <v>69.55</v>
      </c>
      <c r="K25" s="29">
        <v>24</v>
      </c>
    </row>
    <row r="26" spans="1:11" ht="30" customHeight="1" thickBot="1">
      <c r="A26" s="28" t="s">
        <v>3426</v>
      </c>
      <c r="B26" s="29" t="s">
        <v>3427</v>
      </c>
      <c r="C26" s="29" t="s">
        <v>2517</v>
      </c>
      <c r="D26" s="29" t="s">
        <v>552</v>
      </c>
      <c r="E26" s="29" t="s">
        <v>363</v>
      </c>
      <c r="F26" s="29" t="s">
        <v>392</v>
      </c>
      <c r="G26" s="15">
        <f t="shared" si="0"/>
        <v>18.3</v>
      </c>
      <c r="H26" s="5">
        <v>73</v>
      </c>
      <c r="I26" s="7">
        <f t="shared" si="1"/>
        <v>51.099999999999994</v>
      </c>
      <c r="J26" s="30">
        <f t="shared" si="2"/>
        <v>69.399999999999991</v>
      </c>
      <c r="K26" s="29">
        <v>25</v>
      </c>
    </row>
    <row r="27" spans="1:11" ht="30" customHeight="1" thickBot="1">
      <c r="A27" s="28" t="s">
        <v>3498</v>
      </c>
      <c r="B27" s="29" t="s">
        <v>3499</v>
      </c>
      <c r="C27" s="29" t="s">
        <v>2517</v>
      </c>
      <c r="D27" s="29" t="s">
        <v>552</v>
      </c>
      <c r="E27" s="29" t="s">
        <v>363</v>
      </c>
      <c r="F27" s="29" t="s">
        <v>2487</v>
      </c>
      <c r="G27" s="15">
        <f t="shared" si="0"/>
        <v>15.299999999999999</v>
      </c>
      <c r="H27" s="5">
        <v>76</v>
      </c>
      <c r="I27" s="7">
        <f t="shared" si="1"/>
        <v>53.199999999999996</v>
      </c>
      <c r="J27" s="30">
        <f t="shared" si="2"/>
        <v>68.5</v>
      </c>
      <c r="K27" s="29">
        <v>26</v>
      </c>
    </row>
    <row r="28" spans="1:11" ht="30" customHeight="1" thickBot="1">
      <c r="A28" s="28" t="s">
        <v>3407</v>
      </c>
      <c r="B28" s="29" t="s">
        <v>3408</v>
      </c>
      <c r="C28" s="29" t="s">
        <v>2517</v>
      </c>
      <c r="D28" s="29" t="s">
        <v>552</v>
      </c>
      <c r="E28" s="29" t="s">
        <v>363</v>
      </c>
      <c r="F28" s="29" t="s">
        <v>2037</v>
      </c>
      <c r="G28" s="15">
        <f t="shared" si="0"/>
        <v>18.974999999999998</v>
      </c>
      <c r="H28" s="5">
        <v>69</v>
      </c>
      <c r="I28" s="7">
        <f t="shared" si="1"/>
        <v>48.3</v>
      </c>
      <c r="J28" s="30">
        <f t="shared" si="2"/>
        <v>67.274999999999991</v>
      </c>
      <c r="K28" s="29">
        <v>27</v>
      </c>
    </row>
    <row r="29" spans="1:11" ht="30" customHeight="1" thickBot="1">
      <c r="A29" s="28" t="s">
        <v>3440</v>
      </c>
      <c r="B29" s="29" t="s">
        <v>3441</v>
      </c>
      <c r="C29" s="29" t="s">
        <v>2517</v>
      </c>
      <c r="D29" s="29" t="s">
        <v>552</v>
      </c>
      <c r="E29" s="29" t="s">
        <v>363</v>
      </c>
      <c r="F29" s="29" t="s">
        <v>501</v>
      </c>
      <c r="G29" s="15">
        <f t="shared" si="0"/>
        <v>18.074999999999999</v>
      </c>
      <c r="H29" s="5">
        <v>70</v>
      </c>
      <c r="I29" s="7">
        <f t="shared" si="1"/>
        <v>49</v>
      </c>
      <c r="J29" s="30">
        <f t="shared" si="2"/>
        <v>67.075000000000003</v>
      </c>
      <c r="K29" s="29">
        <v>28</v>
      </c>
    </row>
    <row r="30" spans="1:11" ht="30" customHeight="1" thickBot="1">
      <c r="A30" s="28" t="s">
        <v>3405</v>
      </c>
      <c r="B30" s="29" t="s">
        <v>3406</v>
      </c>
      <c r="C30" s="29" t="s">
        <v>2517</v>
      </c>
      <c r="D30" s="29" t="s">
        <v>552</v>
      </c>
      <c r="E30" s="29" t="s">
        <v>363</v>
      </c>
      <c r="F30" s="29" t="s">
        <v>2034</v>
      </c>
      <c r="G30" s="15">
        <f t="shared" si="0"/>
        <v>19.05</v>
      </c>
      <c r="H30" s="5">
        <v>67</v>
      </c>
      <c r="I30" s="7">
        <f t="shared" si="1"/>
        <v>46.9</v>
      </c>
      <c r="J30" s="30">
        <f t="shared" si="2"/>
        <v>65.95</v>
      </c>
      <c r="K30" s="29">
        <v>29</v>
      </c>
    </row>
    <row r="31" spans="1:11" ht="30" customHeight="1" thickBot="1">
      <c r="A31" s="28" t="s">
        <v>3422</v>
      </c>
      <c r="B31" s="29" t="s">
        <v>3423</v>
      </c>
      <c r="C31" s="29" t="s">
        <v>2517</v>
      </c>
      <c r="D31" s="29" t="s">
        <v>552</v>
      </c>
      <c r="E31" s="29" t="s">
        <v>363</v>
      </c>
      <c r="F31" s="29" t="s">
        <v>444</v>
      </c>
      <c r="G31" s="15">
        <f t="shared" si="0"/>
        <v>18.45</v>
      </c>
      <c r="H31" s="5">
        <v>65</v>
      </c>
      <c r="I31" s="7">
        <f t="shared" si="1"/>
        <v>45.5</v>
      </c>
      <c r="J31" s="30">
        <f t="shared" si="2"/>
        <v>63.95</v>
      </c>
      <c r="K31" s="29">
        <v>30</v>
      </c>
    </row>
    <row r="32" spans="1:11" ht="30" customHeight="1" thickBot="1">
      <c r="A32" s="28" t="s">
        <v>3428</v>
      </c>
      <c r="B32" s="29" t="s">
        <v>3429</v>
      </c>
      <c r="C32" s="29" t="s">
        <v>2517</v>
      </c>
      <c r="D32" s="29" t="s">
        <v>552</v>
      </c>
      <c r="E32" s="29" t="s">
        <v>363</v>
      </c>
      <c r="F32" s="29" t="s">
        <v>2360</v>
      </c>
      <c r="G32" s="15">
        <f t="shared" si="0"/>
        <v>18.224999999999998</v>
      </c>
      <c r="H32" s="5">
        <v>65</v>
      </c>
      <c r="I32" s="7">
        <f t="shared" si="1"/>
        <v>45.5</v>
      </c>
      <c r="J32" s="30">
        <f t="shared" si="2"/>
        <v>63.724999999999994</v>
      </c>
      <c r="K32" s="29">
        <v>31</v>
      </c>
    </row>
    <row r="33" spans="1:11" ht="30" customHeight="1" thickBot="1">
      <c r="A33" s="28" t="s">
        <v>3451</v>
      </c>
      <c r="B33" s="29" t="s">
        <v>3452</v>
      </c>
      <c r="C33" s="29" t="s">
        <v>2517</v>
      </c>
      <c r="D33" s="29" t="s">
        <v>552</v>
      </c>
      <c r="E33" s="29" t="s">
        <v>363</v>
      </c>
      <c r="F33" s="29" t="s">
        <v>409</v>
      </c>
      <c r="G33" s="15">
        <f t="shared" si="0"/>
        <v>17.7</v>
      </c>
      <c r="H33" s="5">
        <v>64</v>
      </c>
      <c r="I33" s="7">
        <f t="shared" si="1"/>
        <v>44.8</v>
      </c>
      <c r="J33" s="30">
        <f t="shared" si="2"/>
        <v>62.5</v>
      </c>
      <c r="K33" s="29">
        <v>32</v>
      </c>
    </row>
    <row r="34" spans="1:11" ht="30" customHeight="1" thickBot="1">
      <c r="A34" s="28" t="s">
        <v>3496</v>
      </c>
      <c r="B34" s="29" t="s">
        <v>3497</v>
      </c>
      <c r="C34" s="29" t="s">
        <v>2517</v>
      </c>
      <c r="D34" s="29" t="s">
        <v>552</v>
      </c>
      <c r="E34" s="29" t="s">
        <v>363</v>
      </c>
      <c r="F34" s="29" t="s">
        <v>537</v>
      </c>
      <c r="G34" s="15">
        <f t="shared" ref="G34:G65" si="3">F34*30%</f>
        <v>15.375</v>
      </c>
      <c r="H34" s="5">
        <v>67</v>
      </c>
      <c r="I34" s="7">
        <f t="shared" ref="I34:I65" si="4">H34*0.7</f>
        <v>46.9</v>
      </c>
      <c r="J34" s="30">
        <f t="shared" ref="J34:J65" si="5">G34+I34</f>
        <v>62.274999999999999</v>
      </c>
      <c r="K34" s="29">
        <v>33</v>
      </c>
    </row>
    <row r="35" spans="1:11" ht="30" customHeight="1" thickBot="1">
      <c r="A35" s="28" t="s">
        <v>3438</v>
      </c>
      <c r="B35" s="29" t="s">
        <v>3439</v>
      </c>
      <c r="C35" s="29" t="s">
        <v>2517</v>
      </c>
      <c r="D35" s="29" t="s">
        <v>552</v>
      </c>
      <c r="E35" s="29" t="s">
        <v>363</v>
      </c>
      <c r="F35" s="29" t="s">
        <v>501</v>
      </c>
      <c r="G35" s="15">
        <f t="shared" si="3"/>
        <v>18.074999999999999</v>
      </c>
      <c r="H35" s="5">
        <v>63</v>
      </c>
      <c r="I35" s="7">
        <f t="shared" si="4"/>
        <v>44.099999999999994</v>
      </c>
      <c r="J35" s="30">
        <f t="shared" si="5"/>
        <v>62.174999999999997</v>
      </c>
      <c r="K35" s="29">
        <v>34</v>
      </c>
    </row>
    <row r="36" spans="1:11" ht="30" customHeight="1" thickBot="1">
      <c r="A36" s="28" t="s">
        <v>3397</v>
      </c>
      <c r="B36" s="29" t="s">
        <v>3398</v>
      </c>
      <c r="C36" s="29" t="s">
        <v>2517</v>
      </c>
      <c r="D36" s="29" t="s">
        <v>552</v>
      </c>
      <c r="E36" s="29" t="s">
        <v>363</v>
      </c>
      <c r="F36" s="29" t="s">
        <v>386</v>
      </c>
      <c r="G36" s="15">
        <f t="shared" si="3"/>
        <v>19.349999999999998</v>
      </c>
      <c r="H36" s="5">
        <v>61</v>
      </c>
      <c r="I36" s="7">
        <f t="shared" si="4"/>
        <v>42.699999999999996</v>
      </c>
      <c r="J36" s="30">
        <f t="shared" si="5"/>
        <v>62.05</v>
      </c>
      <c r="K36" s="29">
        <v>35</v>
      </c>
    </row>
    <row r="37" spans="1:11" ht="30" customHeight="1" thickBot="1">
      <c r="A37" s="28" t="s">
        <v>3462</v>
      </c>
      <c r="B37" s="29" t="s">
        <v>3463</v>
      </c>
      <c r="C37" s="29" t="s">
        <v>2517</v>
      </c>
      <c r="D37" s="29" t="s">
        <v>552</v>
      </c>
      <c r="E37" s="29" t="s">
        <v>363</v>
      </c>
      <c r="F37" s="29" t="s">
        <v>527</v>
      </c>
      <c r="G37" s="15">
        <f t="shared" si="3"/>
        <v>17.175000000000001</v>
      </c>
      <c r="H37" s="5">
        <v>64</v>
      </c>
      <c r="I37" s="7">
        <f t="shared" si="4"/>
        <v>44.8</v>
      </c>
      <c r="J37" s="30">
        <f t="shared" si="5"/>
        <v>61.974999999999994</v>
      </c>
      <c r="K37" s="29">
        <v>36</v>
      </c>
    </row>
    <row r="38" spans="1:11" ht="30" customHeight="1" thickBot="1">
      <c r="A38" s="28" t="s">
        <v>3486</v>
      </c>
      <c r="B38" s="29" t="s">
        <v>3487</v>
      </c>
      <c r="C38" s="29" t="s">
        <v>2517</v>
      </c>
      <c r="D38" s="29" t="s">
        <v>552</v>
      </c>
      <c r="E38" s="29" t="s">
        <v>363</v>
      </c>
      <c r="F38" s="29" t="s">
        <v>2284</v>
      </c>
      <c r="G38" s="15">
        <f t="shared" si="3"/>
        <v>16.5</v>
      </c>
      <c r="H38" s="5">
        <v>64</v>
      </c>
      <c r="I38" s="7">
        <f t="shared" si="4"/>
        <v>44.8</v>
      </c>
      <c r="J38" s="30">
        <f t="shared" si="5"/>
        <v>61.3</v>
      </c>
      <c r="K38" s="29">
        <v>37</v>
      </c>
    </row>
    <row r="39" spans="1:11" ht="30" customHeight="1" thickBot="1">
      <c r="A39" s="28" t="s">
        <v>3449</v>
      </c>
      <c r="B39" s="29" t="s">
        <v>3450</v>
      </c>
      <c r="C39" s="29" t="s">
        <v>2517</v>
      </c>
      <c r="D39" s="29" t="s">
        <v>552</v>
      </c>
      <c r="E39" s="29" t="s">
        <v>363</v>
      </c>
      <c r="F39" s="29" t="s">
        <v>402</v>
      </c>
      <c r="G39" s="15">
        <f t="shared" si="3"/>
        <v>17.849999999999998</v>
      </c>
      <c r="H39" s="5">
        <v>62</v>
      </c>
      <c r="I39" s="7">
        <f t="shared" si="4"/>
        <v>43.4</v>
      </c>
      <c r="J39" s="30">
        <f t="shared" si="5"/>
        <v>61.25</v>
      </c>
      <c r="K39" s="29">
        <v>38</v>
      </c>
    </row>
    <row r="40" spans="1:11" ht="30" customHeight="1" thickBot="1">
      <c r="A40" s="28" t="s">
        <v>3424</v>
      </c>
      <c r="B40" s="29" t="s">
        <v>3425</v>
      </c>
      <c r="C40" s="29" t="s">
        <v>2517</v>
      </c>
      <c r="D40" s="29" t="s">
        <v>552</v>
      </c>
      <c r="E40" s="29" t="s">
        <v>363</v>
      </c>
      <c r="F40" s="29" t="s">
        <v>496</v>
      </c>
      <c r="G40" s="15">
        <f t="shared" si="3"/>
        <v>18.375</v>
      </c>
      <c r="H40" s="5">
        <v>61</v>
      </c>
      <c r="I40" s="7">
        <f t="shared" si="4"/>
        <v>42.699999999999996</v>
      </c>
      <c r="J40" s="30">
        <f t="shared" si="5"/>
        <v>61.074999999999996</v>
      </c>
      <c r="K40" s="29">
        <v>39</v>
      </c>
    </row>
    <row r="41" spans="1:11" ht="30" customHeight="1" thickBot="1">
      <c r="A41" s="28" t="s">
        <v>3414</v>
      </c>
      <c r="B41" s="29" t="s">
        <v>3415</v>
      </c>
      <c r="C41" s="29" t="s">
        <v>2517</v>
      </c>
      <c r="D41" s="29" t="s">
        <v>552</v>
      </c>
      <c r="E41" s="29" t="s">
        <v>363</v>
      </c>
      <c r="F41" s="29" t="s">
        <v>2205</v>
      </c>
      <c r="G41" s="15">
        <f t="shared" si="3"/>
        <v>18.599999999999998</v>
      </c>
      <c r="H41" s="5">
        <v>60</v>
      </c>
      <c r="I41" s="7">
        <f t="shared" si="4"/>
        <v>42</v>
      </c>
      <c r="J41" s="30">
        <f t="shared" si="5"/>
        <v>60.599999999999994</v>
      </c>
      <c r="K41" s="29">
        <v>40</v>
      </c>
    </row>
    <row r="42" spans="1:11" ht="30" customHeight="1" thickBot="1">
      <c r="A42" s="28" t="s">
        <v>3460</v>
      </c>
      <c r="B42" s="29" t="s">
        <v>3461</v>
      </c>
      <c r="C42" s="29" t="s">
        <v>2517</v>
      </c>
      <c r="D42" s="29" t="s">
        <v>552</v>
      </c>
      <c r="E42" s="29" t="s">
        <v>363</v>
      </c>
      <c r="F42" s="29" t="s">
        <v>415</v>
      </c>
      <c r="G42" s="15">
        <f t="shared" si="3"/>
        <v>17.25</v>
      </c>
      <c r="H42" s="5">
        <v>61</v>
      </c>
      <c r="I42" s="7">
        <f t="shared" si="4"/>
        <v>42.699999999999996</v>
      </c>
      <c r="J42" s="30">
        <f t="shared" si="5"/>
        <v>59.949999999999996</v>
      </c>
      <c r="K42" s="29">
        <v>41</v>
      </c>
    </row>
    <row r="43" spans="1:11" ht="30" customHeight="1" thickBot="1">
      <c r="A43" s="28" t="s">
        <v>3447</v>
      </c>
      <c r="B43" s="29" t="s">
        <v>3448</v>
      </c>
      <c r="C43" s="29" t="s">
        <v>2517</v>
      </c>
      <c r="D43" s="29" t="s">
        <v>552</v>
      </c>
      <c r="E43" s="29" t="s">
        <v>363</v>
      </c>
      <c r="F43" s="29" t="s">
        <v>402</v>
      </c>
      <c r="G43" s="15">
        <f t="shared" si="3"/>
        <v>17.849999999999998</v>
      </c>
      <c r="H43" s="5">
        <v>60</v>
      </c>
      <c r="I43" s="7">
        <f t="shared" si="4"/>
        <v>42</v>
      </c>
      <c r="J43" s="30">
        <f t="shared" si="5"/>
        <v>59.849999999999994</v>
      </c>
      <c r="K43" s="29">
        <v>42</v>
      </c>
    </row>
    <row r="44" spans="1:11" ht="30" customHeight="1" thickBot="1">
      <c r="A44" s="28" t="s">
        <v>3504</v>
      </c>
      <c r="B44" s="29" t="s">
        <v>3505</v>
      </c>
      <c r="C44" s="29" t="s">
        <v>2517</v>
      </c>
      <c r="D44" s="29" t="s">
        <v>552</v>
      </c>
      <c r="E44" s="29" t="s">
        <v>363</v>
      </c>
      <c r="F44" s="29" t="s">
        <v>464</v>
      </c>
      <c r="G44" s="15">
        <f t="shared" si="3"/>
        <v>14.85</v>
      </c>
      <c r="H44" s="5">
        <v>63</v>
      </c>
      <c r="I44" s="7">
        <f t="shared" si="4"/>
        <v>44.099999999999994</v>
      </c>
      <c r="J44" s="30">
        <f t="shared" si="5"/>
        <v>58.949999999999996</v>
      </c>
      <c r="K44" s="29">
        <v>43</v>
      </c>
    </row>
    <row r="45" spans="1:11" ht="30" customHeight="1" thickBot="1">
      <c r="A45" s="28" t="s">
        <v>3434</v>
      </c>
      <c r="B45" s="29" t="s">
        <v>3435</v>
      </c>
      <c r="C45" s="29" t="s">
        <v>2517</v>
      </c>
      <c r="D45" s="29" t="s">
        <v>552</v>
      </c>
      <c r="E45" s="29" t="s">
        <v>363</v>
      </c>
      <c r="F45" s="29" t="s">
        <v>397</v>
      </c>
      <c r="G45" s="15">
        <f t="shared" si="3"/>
        <v>18.149999999999999</v>
      </c>
      <c r="H45" s="5">
        <v>58</v>
      </c>
      <c r="I45" s="7">
        <f t="shared" si="4"/>
        <v>40.599999999999994</v>
      </c>
      <c r="J45" s="30">
        <f t="shared" si="5"/>
        <v>58.749999999999993</v>
      </c>
      <c r="K45" s="29">
        <v>44</v>
      </c>
    </row>
    <row r="46" spans="1:11" ht="30" customHeight="1" thickBot="1">
      <c r="A46" s="28" t="s">
        <v>3476</v>
      </c>
      <c r="B46" s="29" t="s">
        <v>3477</v>
      </c>
      <c r="C46" s="29" t="s">
        <v>2517</v>
      </c>
      <c r="D46" s="29" t="s">
        <v>552</v>
      </c>
      <c r="E46" s="29" t="s">
        <v>363</v>
      </c>
      <c r="F46" s="29" t="s">
        <v>2120</v>
      </c>
      <c r="G46" s="15">
        <f t="shared" si="3"/>
        <v>16.574999999999999</v>
      </c>
      <c r="H46" s="5">
        <v>60</v>
      </c>
      <c r="I46" s="7">
        <f t="shared" si="4"/>
        <v>42</v>
      </c>
      <c r="J46" s="30">
        <f t="shared" si="5"/>
        <v>58.575000000000003</v>
      </c>
      <c r="K46" s="29">
        <v>45</v>
      </c>
    </row>
    <row r="47" spans="1:11" ht="30" customHeight="1" thickBot="1">
      <c r="A47" s="28" t="s">
        <v>3482</v>
      </c>
      <c r="B47" s="29" t="s">
        <v>3483</v>
      </c>
      <c r="C47" s="29" t="s">
        <v>2517</v>
      </c>
      <c r="D47" s="29" t="s">
        <v>552</v>
      </c>
      <c r="E47" s="29" t="s">
        <v>363</v>
      </c>
      <c r="F47" s="29" t="s">
        <v>2284</v>
      </c>
      <c r="G47" s="15">
        <f t="shared" si="3"/>
        <v>16.5</v>
      </c>
      <c r="H47" s="5">
        <v>60</v>
      </c>
      <c r="I47" s="7">
        <f t="shared" si="4"/>
        <v>42</v>
      </c>
      <c r="J47" s="30">
        <f t="shared" si="5"/>
        <v>58.5</v>
      </c>
      <c r="K47" s="29">
        <v>46</v>
      </c>
    </row>
    <row r="48" spans="1:11" ht="30" customHeight="1" thickBot="1">
      <c r="A48" s="28" t="s">
        <v>3488</v>
      </c>
      <c r="B48" s="29" t="s">
        <v>3489</v>
      </c>
      <c r="C48" s="29" t="s">
        <v>2517</v>
      </c>
      <c r="D48" s="29" t="s">
        <v>552</v>
      </c>
      <c r="E48" s="29" t="s">
        <v>363</v>
      </c>
      <c r="F48" s="29" t="s">
        <v>458</v>
      </c>
      <c r="G48" s="15">
        <f t="shared" si="3"/>
        <v>16.425000000000001</v>
      </c>
      <c r="H48" s="5">
        <v>60</v>
      </c>
      <c r="I48" s="7">
        <f t="shared" si="4"/>
        <v>42</v>
      </c>
      <c r="J48" s="30">
        <f t="shared" si="5"/>
        <v>58.424999999999997</v>
      </c>
      <c r="K48" s="29">
        <v>47</v>
      </c>
    </row>
    <row r="49" spans="1:11" ht="30" customHeight="1" thickBot="1">
      <c r="A49" s="28" t="s">
        <v>3490</v>
      </c>
      <c r="B49" s="29" t="s">
        <v>3491</v>
      </c>
      <c r="C49" s="29" t="s">
        <v>2517</v>
      </c>
      <c r="D49" s="29" t="s">
        <v>552</v>
      </c>
      <c r="E49" s="29" t="s">
        <v>363</v>
      </c>
      <c r="F49" s="29" t="s">
        <v>2414</v>
      </c>
      <c r="G49" s="15">
        <f t="shared" si="3"/>
        <v>16.125</v>
      </c>
      <c r="H49" s="5">
        <v>60</v>
      </c>
      <c r="I49" s="7">
        <f t="shared" si="4"/>
        <v>42</v>
      </c>
      <c r="J49" s="30">
        <f t="shared" si="5"/>
        <v>58.125</v>
      </c>
      <c r="K49" s="29">
        <v>48</v>
      </c>
    </row>
    <row r="50" spans="1:11" ht="30" customHeight="1" thickBot="1">
      <c r="A50" s="28" t="s">
        <v>3411</v>
      </c>
      <c r="B50" s="29" t="s">
        <v>3412</v>
      </c>
      <c r="C50" s="29" t="s">
        <v>2517</v>
      </c>
      <c r="D50" s="29" t="s">
        <v>552</v>
      </c>
      <c r="E50" s="29" t="s">
        <v>363</v>
      </c>
      <c r="F50" s="29" t="s">
        <v>439</v>
      </c>
      <c r="G50" s="15">
        <f t="shared" si="3"/>
        <v>18.899999999999999</v>
      </c>
      <c r="H50" s="5">
        <v>56</v>
      </c>
      <c r="I50" s="7">
        <f t="shared" si="4"/>
        <v>39.199999999999996</v>
      </c>
      <c r="J50" s="30">
        <f t="shared" si="5"/>
        <v>58.099999999999994</v>
      </c>
      <c r="K50" s="29">
        <v>49</v>
      </c>
    </row>
    <row r="51" spans="1:11" ht="30" customHeight="1" thickBot="1">
      <c r="A51" s="28" t="s">
        <v>3468</v>
      </c>
      <c r="B51" s="29" t="s">
        <v>3469</v>
      </c>
      <c r="C51" s="29" t="s">
        <v>2517</v>
      </c>
      <c r="D51" s="29" t="s">
        <v>552</v>
      </c>
      <c r="E51" s="29" t="s">
        <v>363</v>
      </c>
      <c r="F51" s="29" t="s">
        <v>2281</v>
      </c>
      <c r="G51" s="15">
        <f t="shared" si="3"/>
        <v>16.649999999999999</v>
      </c>
      <c r="H51" s="5">
        <v>58</v>
      </c>
      <c r="I51" s="7">
        <f t="shared" si="4"/>
        <v>40.599999999999994</v>
      </c>
      <c r="J51" s="30">
        <f t="shared" si="5"/>
        <v>57.249999999999993</v>
      </c>
      <c r="K51" s="29">
        <v>50</v>
      </c>
    </row>
    <row r="52" spans="1:11" ht="30" customHeight="1" thickBot="1">
      <c r="A52" s="28" t="s">
        <v>3502</v>
      </c>
      <c r="B52" s="29" t="s">
        <v>3503</v>
      </c>
      <c r="C52" s="29" t="s">
        <v>2517</v>
      </c>
      <c r="D52" s="29" t="s">
        <v>552</v>
      </c>
      <c r="E52" s="29" t="s">
        <v>363</v>
      </c>
      <c r="F52" s="29" t="s">
        <v>564</v>
      </c>
      <c r="G52" s="15">
        <f t="shared" si="3"/>
        <v>15.074999999999999</v>
      </c>
      <c r="H52" s="5">
        <v>60</v>
      </c>
      <c r="I52" s="7">
        <f t="shared" si="4"/>
        <v>42</v>
      </c>
      <c r="J52" s="30">
        <f t="shared" si="5"/>
        <v>57.075000000000003</v>
      </c>
      <c r="K52" s="29">
        <v>51</v>
      </c>
    </row>
    <row r="53" spans="1:11" ht="30" customHeight="1" thickBot="1">
      <c r="A53" s="28" t="s">
        <v>3492</v>
      </c>
      <c r="B53" s="29" t="s">
        <v>3493</v>
      </c>
      <c r="C53" s="29" t="s">
        <v>2517</v>
      </c>
      <c r="D53" s="29" t="s">
        <v>552</v>
      </c>
      <c r="E53" s="29" t="s">
        <v>363</v>
      </c>
      <c r="F53" s="29" t="s">
        <v>2484</v>
      </c>
      <c r="G53" s="15">
        <f t="shared" si="3"/>
        <v>15.899999999999999</v>
      </c>
      <c r="H53" s="5">
        <v>58</v>
      </c>
      <c r="I53" s="7">
        <f t="shared" si="4"/>
        <v>40.599999999999994</v>
      </c>
      <c r="J53" s="30">
        <f t="shared" si="5"/>
        <v>56.499999999999993</v>
      </c>
      <c r="K53" s="29">
        <v>52</v>
      </c>
    </row>
    <row r="54" spans="1:11" ht="30" customHeight="1" thickBot="1">
      <c r="A54" s="28" t="s">
        <v>3511</v>
      </c>
      <c r="B54" s="29" t="s">
        <v>3512</v>
      </c>
      <c r="C54" s="29" t="s">
        <v>2517</v>
      </c>
      <c r="D54" s="29" t="s">
        <v>552</v>
      </c>
      <c r="E54" s="29" t="s">
        <v>363</v>
      </c>
      <c r="F54" s="29" t="s">
        <v>2385</v>
      </c>
      <c r="G54" s="15">
        <f t="shared" si="3"/>
        <v>12.9</v>
      </c>
      <c r="H54" s="5">
        <v>61</v>
      </c>
      <c r="I54" s="7">
        <f t="shared" si="4"/>
        <v>42.699999999999996</v>
      </c>
      <c r="J54" s="30">
        <f t="shared" si="5"/>
        <v>55.599999999999994</v>
      </c>
      <c r="K54" s="29">
        <v>53</v>
      </c>
    </row>
    <row r="55" spans="1:11" ht="30" customHeight="1" thickBot="1">
      <c r="A55" s="28" t="s">
        <v>3480</v>
      </c>
      <c r="B55" s="29" t="s">
        <v>3481</v>
      </c>
      <c r="C55" s="29" t="s">
        <v>2517</v>
      </c>
      <c r="D55" s="29" t="s">
        <v>552</v>
      </c>
      <c r="E55" s="29" t="s">
        <v>363</v>
      </c>
      <c r="F55" s="29" t="s">
        <v>2284</v>
      </c>
      <c r="G55" s="15">
        <f t="shared" si="3"/>
        <v>16.5</v>
      </c>
      <c r="H55" s="5">
        <v>55</v>
      </c>
      <c r="I55" s="7">
        <f t="shared" si="4"/>
        <v>38.5</v>
      </c>
      <c r="J55" s="30">
        <f t="shared" si="5"/>
        <v>55</v>
      </c>
      <c r="K55" s="29">
        <v>54</v>
      </c>
    </row>
    <row r="56" spans="1:11" ht="30" customHeight="1" thickBot="1">
      <c r="A56" s="28" t="s">
        <v>3506</v>
      </c>
      <c r="B56" s="29" t="s">
        <v>3507</v>
      </c>
      <c r="C56" s="29" t="s">
        <v>2517</v>
      </c>
      <c r="D56" s="29" t="s">
        <v>552</v>
      </c>
      <c r="E56" s="29" t="s">
        <v>363</v>
      </c>
      <c r="F56" s="29" t="s">
        <v>3508</v>
      </c>
      <c r="G56" s="15">
        <f t="shared" si="3"/>
        <v>14.25</v>
      </c>
      <c r="H56" s="5">
        <v>58</v>
      </c>
      <c r="I56" s="7">
        <f t="shared" si="4"/>
        <v>40.599999999999994</v>
      </c>
      <c r="J56" s="30">
        <f t="shared" si="5"/>
        <v>54.849999999999994</v>
      </c>
      <c r="K56" s="29">
        <v>55</v>
      </c>
    </row>
    <row r="57" spans="1:11" ht="30" customHeight="1" thickBot="1">
      <c r="A57" s="28" t="s">
        <v>2456</v>
      </c>
      <c r="B57" s="29" t="s">
        <v>3459</v>
      </c>
      <c r="C57" s="29" t="s">
        <v>2517</v>
      </c>
      <c r="D57" s="29" t="s">
        <v>552</v>
      </c>
      <c r="E57" s="29" t="s">
        <v>363</v>
      </c>
      <c r="F57" s="29" t="s">
        <v>412</v>
      </c>
      <c r="G57" s="15">
        <f t="shared" si="3"/>
        <v>17.324999999999999</v>
      </c>
      <c r="H57" s="5">
        <v>52</v>
      </c>
      <c r="I57" s="7">
        <f t="shared" si="4"/>
        <v>36.4</v>
      </c>
      <c r="J57" s="30">
        <f t="shared" si="5"/>
        <v>53.724999999999994</v>
      </c>
      <c r="K57" s="29">
        <v>56</v>
      </c>
    </row>
    <row r="58" spans="1:11" ht="30" customHeight="1" thickBot="1">
      <c r="A58" s="28" t="s">
        <v>3466</v>
      </c>
      <c r="B58" s="29" t="s">
        <v>3467</v>
      </c>
      <c r="C58" s="29" t="s">
        <v>2517</v>
      </c>
      <c r="D58" s="29" t="s">
        <v>552</v>
      </c>
      <c r="E58" s="29" t="s">
        <v>363</v>
      </c>
      <c r="F58" s="29" t="s">
        <v>2117</v>
      </c>
      <c r="G58" s="15">
        <f t="shared" si="3"/>
        <v>17.024999999999999</v>
      </c>
      <c r="H58" s="5">
        <v>52</v>
      </c>
      <c r="I58" s="7">
        <f t="shared" si="4"/>
        <v>36.4</v>
      </c>
      <c r="J58" s="30">
        <f t="shared" si="5"/>
        <v>53.424999999999997</v>
      </c>
      <c r="K58" s="29">
        <v>57</v>
      </c>
    </row>
    <row r="59" spans="1:11" ht="30" customHeight="1" thickBot="1">
      <c r="A59" s="28" t="s">
        <v>3513</v>
      </c>
      <c r="B59" s="29" t="s">
        <v>3514</v>
      </c>
      <c r="C59" s="29" t="s">
        <v>2517</v>
      </c>
      <c r="D59" s="29" t="s">
        <v>552</v>
      </c>
      <c r="E59" s="29" t="s">
        <v>363</v>
      </c>
      <c r="F59" s="29" t="s">
        <v>3515</v>
      </c>
      <c r="G59" s="15">
        <f t="shared" si="3"/>
        <v>11.25</v>
      </c>
      <c r="H59" s="5">
        <v>44</v>
      </c>
      <c r="I59" s="7">
        <f t="shared" si="4"/>
        <v>30.799999999999997</v>
      </c>
      <c r="J59" s="30">
        <f t="shared" si="5"/>
        <v>42.05</v>
      </c>
      <c r="K59" s="29">
        <v>58</v>
      </c>
    </row>
    <row r="60" spans="1:11" ht="30" customHeight="1" thickBot="1">
      <c r="A60" s="28" t="s">
        <v>3509</v>
      </c>
      <c r="B60" s="29" t="s">
        <v>3510</v>
      </c>
      <c r="C60" s="29" t="s">
        <v>2517</v>
      </c>
      <c r="D60" s="29" t="s">
        <v>552</v>
      </c>
      <c r="E60" s="29" t="s">
        <v>363</v>
      </c>
      <c r="F60" s="29" t="s">
        <v>2008</v>
      </c>
      <c r="G60" s="15">
        <f t="shared" si="3"/>
        <v>13.2</v>
      </c>
      <c r="H60" s="5">
        <v>30</v>
      </c>
      <c r="I60" s="7">
        <f t="shared" si="4"/>
        <v>21</v>
      </c>
      <c r="J60" s="30">
        <f t="shared" si="5"/>
        <v>34.200000000000003</v>
      </c>
      <c r="K60" s="29">
        <v>59</v>
      </c>
    </row>
    <row r="61" spans="1:11" ht="30" customHeight="1" thickBot="1">
      <c r="A61" s="28" t="s">
        <v>3520</v>
      </c>
      <c r="B61" s="29" t="s">
        <v>3521</v>
      </c>
      <c r="C61" s="29" t="s">
        <v>2517</v>
      </c>
      <c r="D61" s="29" t="s">
        <v>552</v>
      </c>
      <c r="E61" s="29" t="s">
        <v>363</v>
      </c>
      <c r="F61" s="29" t="s">
        <v>351</v>
      </c>
      <c r="G61" s="15">
        <f t="shared" si="3"/>
        <v>0</v>
      </c>
      <c r="H61" s="5">
        <v>41</v>
      </c>
      <c r="I61" s="7">
        <f t="shared" si="4"/>
        <v>28.7</v>
      </c>
      <c r="J61" s="30">
        <f t="shared" si="5"/>
        <v>28.7</v>
      </c>
      <c r="K61" s="29">
        <v>60</v>
      </c>
    </row>
    <row r="62" spans="1:11" ht="30" customHeight="1" thickBot="1">
      <c r="A62" s="28" t="s">
        <v>3455</v>
      </c>
      <c r="B62" s="29" t="s">
        <v>3456</v>
      </c>
      <c r="C62" s="29" t="s">
        <v>2517</v>
      </c>
      <c r="D62" s="29" t="s">
        <v>552</v>
      </c>
      <c r="E62" s="29" t="s">
        <v>363</v>
      </c>
      <c r="F62" s="29" t="s">
        <v>555</v>
      </c>
      <c r="G62" s="15">
        <f t="shared" si="3"/>
        <v>17.625</v>
      </c>
      <c r="H62" s="5">
        <v>0</v>
      </c>
      <c r="I62" s="7">
        <f t="shared" si="4"/>
        <v>0</v>
      </c>
      <c r="J62" s="30">
        <f t="shared" si="5"/>
        <v>17.625</v>
      </c>
      <c r="K62" s="29">
        <v>61</v>
      </c>
    </row>
    <row r="63" spans="1:11" ht="30" customHeight="1" thickBot="1">
      <c r="A63" s="28" t="s">
        <v>3464</v>
      </c>
      <c r="B63" s="29" t="s">
        <v>3465</v>
      </c>
      <c r="C63" s="29" t="s">
        <v>2517</v>
      </c>
      <c r="D63" s="29" t="s">
        <v>552</v>
      </c>
      <c r="E63" s="29" t="s">
        <v>363</v>
      </c>
      <c r="F63" s="29" t="s">
        <v>2178</v>
      </c>
      <c r="G63" s="15">
        <f t="shared" si="3"/>
        <v>17.099999999999998</v>
      </c>
      <c r="H63" s="5">
        <v>0</v>
      </c>
      <c r="I63" s="7">
        <f t="shared" si="4"/>
        <v>0</v>
      </c>
      <c r="J63" s="30">
        <f t="shared" si="5"/>
        <v>17.099999999999998</v>
      </c>
      <c r="K63" s="29">
        <v>62</v>
      </c>
    </row>
    <row r="64" spans="1:11" ht="30" customHeight="1" thickBot="1">
      <c r="A64" s="28" t="s">
        <v>3472</v>
      </c>
      <c r="B64" s="29" t="s">
        <v>3473</v>
      </c>
      <c r="C64" s="29" t="s">
        <v>2517</v>
      </c>
      <c r="D64" s="29" t="s">
        <v>552</v>
      </c>
      <c r="E64" s="29" t="s">
        <v>363</v>
      </c>
      <c r="F64" s="29" t="s">
        <v>2281</v>
      </c>
      <c r="G64" s="15">
        <f t="shared" si="3"/>
        <v>16.649999999999999</v>
      </c>
      <c r="H64" s="5">
        <v>0</v>
      </c>
      <c r="I64" s="7">
        <f t="shared" si="4"/>
        <v>0</v>
      </c>
      <c r="J64" s="30">
        <f t="shared" si="5"/>
        <v>16.649999999999999</v>
      </c>
      <c r="K64" s="29">
        <v>63</v>
      </c>
    </row>
    <row r="65" spans="1:11" ht="30" customHeight="1" thickBot="1">
      <c r="A65" s="28" t="s">
        <v>3478</v>
      </c>
      <c r="B65" s="29" t="s">
        <v>3479</v>
      </c>
      <c r="C65" s="29" t="s">
        <v>2517</v>
      </c>
      <c r="D65" s="29" t="s">
        <v>552</v>
      </c>
      <c r="E65" s="29" t="s">
        <v>363</v>
      </c>
      <c r="F65" s="29" t="s">
        <v>2284</v>
      </c>
      <c r="G65" s="15">
        <f t="shared" si="3"/>
        <v>16.5</v>
      </c>
      <c r="H65" s="5">
        <v>0</v>
      </c>
      <c r="I65" s="7">
        <f t="shared" si="4"/>
        <v>0</v>
      </c>
      <c r="J65" s="30">
        <f t="shared" si="5"/>
        <v>16.5</v>
      </c>
      <c r="K65" s="29">
        <v>64</v>
      </c>
    </row>
    <row r="66" spans="1:11" ht="30" customHeight="1" thickBot="1">
      <c r="A66" s="28" t="s">
        <v>3494</v>
      </c>
      <c r="B66" s="29" t="s">
        <v>3495</v>
      </c>
      <c r="C66" s="29" t="s">
        <v>2517</v>
      </c>
      <c r="D66" s="29" t="s">
        <v>552</v>
      </c>
      <c r="E66" s="29" t="s">
        <v>363</v>
      </c>
      <c r="F66" s="29" t="s">
        <v>2484</v>
      </c>
      <c r="G66" s="15">
        <f t="shared" ref="G66:G84" si="6">F66*30%</f>
        <v>15.899999999999999</v>
      </c>
      <c r="H66" s="5">
        <v>0</v>
      </c>
      <c r="I66" s="7">
        <f t="shared" ref="I66:I84" si="7">H66*0.7</f>
        <v>0</v>
      </c>
      <c r="J66" s="30">
        <f t="shared" ref="J66:J84" si="8">G66+I66</f>
        <v>15.899999999999999</v>
      </c>
      <c r="K66" s="29">
        <v>65</v>
      </c>
    </row>
    <row r="67" spans="1:11" ht="30" customHeight="1" thickBot="1">
      <c r="A67" s="28" t="s">
        <v>3500</v>
      </c>
      <c r="B67" s="29" t="s">
        <v>3501</v>
      </c>
      <c r="C67" s="29" t="s">
        <v>2517</v>
      </c>
      <c r="D67" s="29" t="s">
        <v>552</v>
      </c>
      <c r="E67" s="29" t="s">
        <v>363</v>
      </c>
      <c r="F67" s="29" t="s">
        <v>2487</v>
      </c>
      <c r="G67" s="15">
        <f t="shared" si="6"/>
        <v>15.299999999999999</v>
      </c>
      <c r="H67" s="5">
        <v>0</v>
      </c>
      <c r="I67" s="7">
        <f t="shared" si="7"/>
        <v>0</v>
      </c>
      <c r="J67" s="30">
        <f t="shared" si="8"/>
        <v>15.299999999999999</v>
      </c>
      <c r="K67" s="29">
        <v>66</v>
      </c>
    </row>
    <row r="68" spans="1:11" ht="30" customHeight="1" thickBot="1">
      <c r="A68" s="28" t="s">
        <v>3516</v>
      </c>
      <c r="B68" s="29" t="s">
        <v>3517</v>
      </c>
      <c r="C68" s="29" t="s">
        <v>2517</v>
      </c>
      <c r="D68" s="29" t="s">
        <v>552</v>
      </c>
      <c r="E68" s="29" t="s">
        <v>363</v>
      </c>
      <c r="F68" s="29" t="s">
        <v>2351</v>
      </c>
      <c r="G68" s="15">
        <f t="shared" si="6"/>
        <v>8.4</v>
      </c>
      <c r="H68" s="5">
        <v>0</v>
      </c>
      <c r="I68" s="7">
        <f t="shared" si="7"/>
        <v>0</v>
      </c>
      <c r="J68" s="30">
        <f t="shared" si="8"/>
        <v>8.4</v>
      </c>
      <c r="K68" s="29">
        <v>67</v>
      </c>
    </row>
    <row r="69" spans="1:11" ht="30" customHeight="1" thickBot="1">
      <c r="A69" s="28" t="s">
        <v>3536</v>
      </c>
      <c r="B69" s="29" t="s">
        <v>3537</v>
      </c>
      <c r="C69" s="29" t="s">
        <v>2517</v>
      </c>
      <c r="D69" s="29" t="s">
        <v>552</v>
      </c>
      <c r="E69" s="29" t="s">
        <v>363</v>
      </c>
      <c r="F69" s="29" t="s">
        <v>351</v>
      </c>
      <c r="G69" s="15">
        <f t="shared" si="6"/>
        <v>0</v>
      </c>
      <c r="H69" s="5">
        <v>0</v>
      </c>
      <c r="I69" s="7">
        <f t="shared" si="7"/>
        <v>0</v>
      </c>
      <c r="J69" s="30">
        <f t="shared" si="8"/>
        <v>0</v>
      </c>
      <c r="K69" s="29"/>
    </row>
    <row r="70" spans="1:11" ht="30" customHeight="1" thickBot="1">
      <c r="A70" s="28" t="s">
        <v>3540</v>
      </c>
      <c r="B70" s="29" t="s">
        <v>3541</v>
      </c>
      <c r="C70" s="29" t="s">
        <v>2517</v>
      </c>
      <c r="D70" s="29" t="s">
        <v>552</v>
      </c>
      <c r="E70" s="29" t="s">
        <v>363</v>
      </c>
      <c r="F70" s="29" t="s">
        <v>351</v>
      </c>
      <c r="G70" s="15">
        <f t="shared" si="6"/>
        <v>0</v>
      </c>
      <c r="H70" s="5">
        <v>0</v>
      </c>
      <c r="I70" s="7">
        <f t="shared" si="7"/>
        <v>0</v>
      </c>
      <c r="J70" s="30">
        <f t="shared" si="8"/>
        <v>0</v>
      </c>
      <c r="K70" s="29"/>
    </row>
    <row r="71" spans="1:11" ht="30" customHeight="1" thickBot="1">
      <c r="A71" s="28" t="s">
        <v>3534</v>
      </c>
      <c r="B71" s="29" t="s">
        <v>3535</v>
      </c>
      <c r="C71" s="29" t="s">
        <v>2517</v>
      </c>
      <c r="D71" s="29" t="s">
        <v>552</v>
      </c>
      <c r="E71" s="29" t="s">
        <v>363</v>
      </c>
      <c r="F71" s="29" t="s">
        <v>351</v>
      </c>
      <c r="G71" s="15">
        <f t="shared" si="6"/>
        <v>0</v>
      </c>
      <c r="H71" s="5">
        <v>0</v>
      </c>
      <c r="I71" s="7">
        <f t="shared" si="7"/>
        <v>0</v>
      </c>
      <c r="J71" s="30">
        <f t="shared" si="8"/>
        <v>0</v>
      </c>
      <c r="K71" s="29"/>
    </row>
    <row r="72" spans="1:11" ht="30" customHeight="1" thickBot="1">
      <c r="A72" s="28" t="s">
        <v>3532</v>
      </c>
      <c r="B72" s="29" t="s">
        <v>3533</v>
      </c>
      <c r="C72" s="29" t="s">
        <v>2517</v>
      </c>
      <c r="D72" s="29" t="s">
        <v>552</v>
      </c>
      <c r="E72" s="29" t="s">
        <v>363</v>
      </c>
      <c r="F72" s="29" t="s">
        <v>351</v>
      </c>
      <c r="G72" s="15">
        <f t="shared" si="6"/>
        <v>0</v>
      </c>
      <c r="H72" s="5">
        <v>0</v>
      </c>
      <c r="I72" s="7">
        <f t="shared" si="7"/>
        <v>0</v>
      </c>
      <c r="J72" s="30">
        <f t="shared" si="8"/>
        <v>0</v>
      </c>
      <c r="K72" s="29"/>
    </row>
    <row r="73" spans="1:11" ht="30" customHeight="1" thickBot="1">
      <c r="A73" s="28" t="s">
        <v>3544</v>
      </c>
      <c r="B73" s="29" t="s">
        <v>3545</v>
      </c>
      <c r="C73" s="29" t="s">
        <v>2517</v>
      </c>
      <c r="D73" s="29" t="s">
        <v>552</v>
      </c>
      <c r="E73" s="29" t="s">
        <v>363</v>
      </c>
      <c r="F73" s="29" t="s">
        <v>351</v>
      </c>
      <c r="G73" s="15">
        <f t="shared" si="6"/>
        <v>0</v>
      </c>
      <c r="H73" s="5">
        <v>0</v>
      </c>
      <c r="I73" s="7">
        <f t="shared" si="7"/>
        <v>0</v>
      </c>
      <c r="J73" s="30">
        <f t="shared" si="8"/>
        <v>0</v>
      </c>
      <c r="K73" s="29"/>
    </row>
    <row r="74" spans="1:11" ht="30" customHeight="1" thickBot="1">
      <c r="A74" s="28" t="s">
        <v>3524</v>
      </c>
      <c r="B74" s="29" t="s">
        <v>3525</v>
      </c>
      <c r="C74" s="29" t="s">
        <v>2517</v>
      </c>
      <c r="D74" s="29" t="s">
        <v>552</v>
      </c>
      <c r="E74" s="29" t="s">
        <v>363</v>
      </c>
      <c r="F74" s="29" t="s">
        <v>351</v>
      </c>
      <c r="G74" s="15">
        <f t="shared" si="6"/>
        <v>0</v>
      </c>
      <c r="H74" s="5">
        <v>0</v>
      </c>
      <c r="I74" s="7">
        <f t="shared" si="7"/>
        <v>0</v>
      </c>
      <c r="J74" s="30">
        <f t="shared" si="8"/>
        <v>0</v>
      </c>
      <c r="K74" s="29"/>
    </row>
    <row r="75" spans="1:11" ht="30" customHeight="1" thickBot="1">
      <c r="A75" s="28" t="s">
        <v>3538</v>
      </c>
      <c r="B75" s="29" t="s">
        <v>3539</v>
      </c>
      <c r="C75" s="29" t="s">
        <v>2517</v>
      </c>
      <c r="D75" s="29" t="s">
        <v>552</v>
      </c>
      <c r="E75" s="29" t="s">
        <v>363</v>
      </c>
      <c r="F75" s="29" t="s">
        <v>351</v>
      </c>
      <c r="G75" s="15">
        <f t="shared" si="6"/>
        <v>0</v>
      </c>
      <c r="H75" s="5">
        <v>0</v>
      </c>
      <c r="I75" s="7">
        <f t="shared" si="7"/>
        <v>0</v>
      </c>
      <c r="J75" s="30">
        <f t="shared" si="8"/>
        <v>0</v>
      </c>
      <c r="K75" s="29"/>
    </row>
    <row r="76" spans="1:11" ht="30" customHeight="1" thickBot="1">
      <c r="A76" s="28" t="s">
        <v>3528</v>
      </c>
      <c r="B76" s="29" t="s">
        <v>3529</v>
      </c>
      <c r="C76" s="29" t="s">
        <v>2517</v>
      </c>
      <c r="D76" s="29" t="s">
        <v>552</v>
      </c>
      <c r="E76" s="29" t="s">
        <v>363</v>
      </c>
      <c r="F76" s="29" t="s">
        <v>351</v>
      </c>
      <c r="G76" s="15">
        <f t="shared" si="6"/>
        <v>0</v>
      </c>
      <c r="H76" s="5">
        <v>0</v>
      </c>
      <c r="I76" s="7">
        <f t="shared" si="7"/>
        <v>0</v>
      </c>
      <c r="J76" s="30">
        <f t="shared" si="8"/>
        <v>0</v>
      </c>
      <c r="K76" s="29"/>
    </row>
    <row r="77" spans="1:11" ht="30" customHeight="1" thickBot="1">
      <c r="A77" s="28" t="s">
        <v>3542</v>
      </c>
      <c r="B77" s="29" t="s">
        <v>3543</v>
      </c>
      <c r="C77" s="29" t="s">
        <v>2517</v>
      </c>
      <c r="D77" s="29" t="s">
        <v>552</v>
      </c>
      <c r="E77" s="29" t="s">
        <v>363</v>
      </c>
      <c r="F77" s="29" t="s">
        <v>351</v>
      </c>
      <c r="G77" s="15">
        <f t="shared" si="6"/>
        <v>0</v>
      </c>
      <c r="H77" s="5">
        <v>0</v>
      </c>
      <c r="I77" s="7">
        <f t="shared" si="7"/>
        <v>0</v>
      </c>
      <c r="J77" s="30">
        <f t="shared" si="8"/>
        <v>0</v>
      </c>
      <c r="K77" s="29"/>
    </row>
    <row r="78" spans="1:11" ht="30" customHeight="1" thickBot="1">
      <c r="A78" s="28" t="s">
        <v>3550</v>
      </c>
      <c r="B78" s="29" t="s">
        <v>3551</v>
      </c>
      <c r="C78" s="29" t="s">
        <v>2517</v>
      </c>
      <c r="D78" s="29" t="s">
        <v>552</v>
      </c>
      <c r="E78" s="29" t="s">
        <v>363</v>
      </c>
      <c r="F78" s="29" t="s">
        <v>351</v>
      </c>
      <c r="G78" s="15">
        <f t="shared" si="6"/>
        <v>0</v>
      </c>
      <c r="H78" s="5">
        <v>0</v>
      </c>
      <c r="I78" s="7">
        <f t="shared" si="7"/>
        <v>0</v>
      </c>
      <c r="J78" s="30">
        <f t="shared" si="8"/>
        <v>0</v>
      </c>
      <c r="K78" s="29"/>
    </row>
    <row r="79" spans="1:11" ht="30" customHeight="1" thickBot="1">
      <c r="A79" s="28" t="s">
        <v>3530</v>
      </c>
      <c r="B79" s="29" t="s">
        <v>3531</v>
      </c>
      <c r="C79" s="29" t="s">
        <v>2517</v>
      </c>
      <c r="D79" s="29" t="s">
        <v>552</v>
      </c>
      <c r="E79" s="29" t="s">
        <v>363</v>
      </c>
      <c r="F79" s="29" t="s">
        <v>351</v>
      </c>
      <c r="G79" s="15">
        <f t="shared" si="6"/>
        <v>0</v>
      </c>
      <c r="H79" s="5">
        <v>0</v>
      </c>
      <c r="I79" s="7">
        <f t="shared" si="7"/>
        <v>0</v>
      </c>
      <c r="J79" s="30">
        <f t="shared" si="8"/>
        <v>0</v>
      </c>
      <c r="K79" s="29"/>
    </row>
    <row r="80" spans="1:11" ht="30" customHeight="1" thickBot="1">
      <c r="A80" s="28" t="s">
        <v>3546</v>
      </c>
      <c r="B80" s="29" t="s">
        <v>3547</v>
      </c>
      <c r="C80" s="29" t="s">
        <v>2517</v>
      </c>
      <c r="D80" s="29" t="s">
        <v>552</v>
      </c>
      <c r="E80" s="29" t="s">
        <v>363</v>
      </c>
      <c r="F80" s="29" t="s">
        <v>351</v>
      </c>
      <c r="G80" s="15">
        <f t="shared" si="6"/>
        <v>0</v>
      </c>
      <c r="H80" s="5">
        <v>0</v>
      </c>
      <c r="I80" s="7">
        <f t="shared" si="7"/>
        <v>0</v>
      </c>
      <c r="J80" s="30">
        <f t="shared" si="8"/>
        <v>0</v>
      </c>
      <c r="K80" s="29"/>
    </row>
    <row r="81" spans="1:11" ht="30" customHeight="1" thickBot="1">
      <c r="A81" s="28" t="s">
        <v>3522</v>
      </c>
      <c r="B81" s="29" t="s">
        <v>3523</v>
      </c>
      <c r="C81" s="29" t="s">
        <v>2517</v>
      </c>
      <c r="D81" s="29" t="s">
        <v>552</v>
      </c>
      <c r="E81" s="29" t="s">
        <v>363</v>
      </c>
      <c r="F81" s="29" t="s">
        <v>351</v>
      </c>
      <c r="G81" s="15">
        <f t="shared" si="6"/>
        <v>0</v>
      </c>
      <c r="H81" s="5">
        <v>0</v>
      </c>
      <c r="I81" s="7">
        <f t="shared" si="7"/>
        <v>0</v>
      </c>
      <c r="J81" s="30">
        <f t="shared" si="8"/>
        <v>0</v>
      </c>
      <c r="K81" s="29"/>
    </row>
    <row r="82" spans="1:11" ht="30" customHeight="1" thickBot="1">
      <c r="A82" s="28" t="s">
        <v>3548</v>
      </c>
      <c r="B82" s="29" t="s">
        <v>3549</v>
      </c>
      <c r="C82" s="29" t="s">
        <v>2517</v>
      </c>
      <c r="D82" s="29" t="s">
        <v>552</v>
      </c>
      <c r="E82" s="29" t="s">
        <v>363</v>
      </c>
      <c r="F82" s="29" t="s">
        <v>351</v>
      </c>
      <c r="G82" s="15">
        <f t="shared" si="6"/>
        <v>0</v>
      </c>
      <c r="H82" s="5">
        <v>0</v>
      </c>
      <c r="I82" s="7">
        <f t="shared" si="7"/>
        <v>0</v>
      </c>
      <c r="J82" s="30">
        <f t="shared" si="8"/>
        <v>0</v>
      </c>
      <c r="K82" s="29"/>
    </row>
    <row r="83" spans="1:11" ht="30" customHeight="1" thickBot="1">
      <c r="A83" s="28" t="s">
        <v>3518</v>
      </c>
      <c r="B83" s="29" t="s">
        <v>3519</v>
      </c>
      <c r="C83" s="29" t="s">
        <v>2517</v>
      </c>
      <c r="D83" s="29" t="s">
        <v>552</v>
      </c>
      <c r="E83" s="29" t="s">
        <v>363</v>
      </c>
      <c r="F83" s="29" t="s">
        <v>351</v>
      </c>
      <c r="G83" s="15">
        <f t="shared" si="6"/>
        <v>0</v>
      </c>
      <c r="H83" s="5">
        <v>0</v>
      </c>
      <c r="I83" s="7">
        <f t="shared" si="7"/>
        <v>0</v>
      </c>
      <c r="J83" s="30">
        <f t="shared" si="8"/>
        <v>0</v>
      </c>
      <c r="K83" s="29"/>
    </row>
    <row r="84" spans="1:11" ht="30" customHeight="1" thickBot="1">
      <c r="A84" s="28" t="s">
        <v>3526</v>
      </c>
      <c r="B84" s="29" t="s">
        <v>3527</v>
      </c>
      <c r="C84" s="29" t="s">
        <v>2517</v>
      </c>
      <c r="D84" s="29" t="s">
        <v>552</v>
      </c>
      <c r="E84" s="29" t="s">
        <v>363</v>
      </c>
      <c r="F84" s="29" t="s">
        <v>351</v>
      </c>
      <c r="G84" s="15">
        <f t="shared" si="6"/>
        <v>0</v>
      </c>
      <c r="H84" s="5">
        <v>0</v>
      </c>
      <c r="I84" s="7">
        <f t="shared" si="7"/>
        <v>0</v>
      </c>
      <c r="J84" s="30">
        <f t="shared" si="8"/>
        <v>0</v>
      </c>
      <c r="K84" s="29"/>
    </row>
  </sheetData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K79"/>
  <sheetViews>
    <sheetView workbookViewId="0">
      <selection activeCell="P9" sqref="P9"/>
    </sheetView>
  </sheetViews>
  <sheetFormatPr defaultRowHeight="30" customHeight="1"/>
  <cols>
    <col min="1" max="1" width="9" style="16"/>
    <col min="2" max="2" width="21.25" style="16" customWidth="1"/>
    <col min="3" max="3" width="22.25" style="16" customWidth="1"/>
    <col min="4" max="4" width="12.25" style="16" customWidth="1"/>
    <col min="5" max="5" width="5" style="16" customWidth="1"/>
    <col min="6" max="7" width="9" style="16"/>
    <col min="8" max="8" width="9" style="31"/>
    <col min="9" max="11" width="9" style="16"/>
  </cols>
  <sheetData>
    <row r="1" spans="1:11" ht="30" customHeight="1" thickBot="1">
      <c r="A1" s="26" t="s">
        <v>340</v>
      </c>
      <c r="B1" s="27" t="s">
        <v>341</v>
      </c>
      <c r="C1" s="27" t="s">
        <v>342</v>
      </c>
      <c r="D1" s="27" t="s">
        <v>343</v>
      </c>
      <c r="E1" s="27" t="s">
        <v>344</v>
      </c>
      <c r="F1" s="27" t="s">
        <v>1778</v>
      </c>
      <c r="G1" s="4" t="s">
        <v>1779</v>
      </c>
      <c r="H1" s="1" t="s">
        <v>1780</v>
      </c>
      <c r="I1" s="1" t="s">
        <v>1789</v>
      </c>
      <c r="J1" s="2" t="s">
        <v>1782</v>
      </c>
      <c r="K1" s="2" t="s">
        <v>1790</v>
      </c>
    </row>
    <row r="2" spans="1:11" ht="30" customHeight="1" thickBot="1">
      <c r="A2" s="28" t="s">
        <v>3592</v>
      </c>
      <c r="B2" s="29" t="s">
        <v>3593</v>
      </c>
      <c r="C2" s="29" t="s">
        <v>2517</v>
      </c>
      <c r="D2" s="29" t="s">
        <v>567</v>
      </c>
      <c r="E2" s="29" t="s">
        <v>363</v>
      </c>
      <c r="F2" s="29" t="s">
        <v>452</v>
      </c>
      <c r="G2" s="15">
        <f t="shared" ref="G2:G33" si="0">F2*30%</f>
        <v>17.55</v>
      </c>
      <c r="H2" s="5">
        <v>80</v>
      </c>
      <c r="I2" s="7">
        <f t="shared" ref="I2:I33" si="1">H2*0.7</f>
        <v>56</v>
      </c>
      <c r="J2" s="30">
        <f t="shared" ref="J2:J33" si="2">G2+I2</f>
        <v>73.55</v>
      </c>
      <c r="K2" s="29">
        <v>1</v>
      </c>
    </row>
    <row r="3" spans="1:11" ht="30" customHeight="1" thickBot="1">
      <c r="A3" s="28" t="s">
        <v>3556</v>
      </c>
      <c r="B3" s="29" t="s">
        <v>3557</v>
      </c>
      <c r="C3" s="29" t="s">
        <v>2517</v>
      </c>
      <c r="D3" s="29" t="s">
        <v>567</v>
      </c>
      <c r="E3" s="29" t="s">
        <v>363</v>
      </c>
      <c r="F3" s="29" t="s">
        <v>366</v>
      </c>
      <c r="G3" s="15">
        <f t="shared" si="0"/>
        <v>20.175000000000001</v>
      </c>
      <c r="H3" s="5">
        <v>69</v>
      </c>
      <c r="I3" s="7">
        <f t="shared" si="1"/>
        <v>48.3</v>
      </c>
      <c r="J3" s="30">
        <f t="shared" si="2"/>
        <v>68.474999999999994</v>
      </c>
      <c r="K3" s="29">
        <v>2</v>
      </c>
    </row>
    <row r="4" spans="1:11" ht="30" customHeight="1" thickBot="1">
      <c r="A4" s="28" t="s">
        <v>3570</v>
      </c>
      <c r="B4" s="29" t="s">
        <v>3571</v>
      </c>
      <c r="C4" s="29" t="s">
        <v>2517</v>
      </c>
      <c r="D4" s="29" t="s">
        <v>567</v>
      </c>
      <c r="E4" s="29" t="s">
        <v>363</v>
      </c>
      <c r="F4" s="29" t="s">
        <v>2108</v>
      </c>
      <c r="G4" s="15">
        <f t="shared" si="0"/>
        <v>18.824999999999999</v>
      </c>
      <c r="H4" s="5">
        <v>70</v>
      </c>
      <c r="I4" s="7">
        <f t="shared" si="1"/>
        <v>49</v>
      </c>
      <c r="J4" s="30">
        <f t="shared" si="2"/>
        <v>67.825000000000003</v>
      </c>
      <c r="K4" s="29">
        <v>3</v>
      </c>
    </row>
    <row r="5" spans="1:11" ht="30" customHeight="1" thickBot="1">
      <c r="A5" s="28" t="s">
        <v>3552</v>
      </c>
      <c r="B5" s="29" t="s">
        <v>3553</v>
      </c>
      <c r="C5" s="29" t="s">
        <v>2517</v>
      </c>
      <c r="D5" s="29" t="s">
        <v>567</v>
      </c>
      <c r="E5" s="29" t="s">
        <v>363</v>
      </c>
      <c r="F5" s="29" t="s">
        <v>3102</v>
      </c>
      <c r="G5" s="15">
        <f t="shared" si="0"/>
        <v>21.074999999999999</v>
      </c>
      <c r="H5" s="5">
        <v>66</v>
      </c>
      <c r="I5" s="7">
        <f t="shared" si="1"/>
        <v>46.199999999999996</v>
      </c>
      <c r="J5" s="30">
        <f t="shared" si="2"/>
        <v>67.274999999999991</v>
      </c>
      <c r="K5" s="29">
        <v>4</v>
      </c>
    </row>
    <row r="6" spans="1:11" ht="30" customHeight="1" thickBot="1">
      <c r="A6" s="28" t="s">
        <v>3588</v>
      </c>
      <c r="B6" s="29" t="s">
        <v>3589</v>
      </c>
      <c r="C6" s="29" t="s">
        <v>2517</v>
      </c>
      <c r="D6" s="29" t="s">
        <v>567</v>
      </c>
      <c r="E6" s="29" t="s">
        <v>363</v>
      </c>
      <c r="F6" s="29" t="s">
        <v>449</v>
      </c>
      <c r="G6" s="15">
        <f t="shared" si="0"/>
        <v>18</v>
      </c>
      <c r="H6" s="5">
        <v>70</v>
      </c>
      <c r="I6" s="7">
        <f t="shared" si="1"/>
        <v>49</v>
      </c>
      <c r="J6" s="30">
        <f t="shared" si="2"/>
        <v>67</v>
      </c>
      <c r="K6" s="29">
        <v>5</v>
      </c>
    </row>
    <row r="7" spans="1:11" ht="30" customHeight="1" thickBot="1">
      <c r="A7" s="28" t="s">
        <v>3568</v>
      </c>
      <c r="B7" s="29" t="s">
        <v>3569</v>
      </c>
      <c r="C7" s="29" t="s">
        <v>2517</v>
      </c>
      <c r="D7" s="29" t="s">
        <v>567</v>
      </c>
      <c r="E7" s="29" t="s">
        <v>363</v>
      </c>
      <c r="F7" s="29" t="s">
        <v>439</v>
      </c>
      <c r="G7" s="15">
        <f t="shared" si="0"/>
        <v>18.899999999999999</v>
      </c>
      <c r="H7" s="5">
        <v>68</v>
      </c>
      <c r="I7" s="7">
        <f t="shared" si="1"/>
        <v>47.599999999999994</v>
      </c>
      <c r="J7" s="30">
        <f t="shared" si="2"/>
        <v>66.5</v>
      </c>
      <c r="K7" s="29">
        <v>6</v>
      </c>
    </row>
    <row r="8" spans="1:11" ht="30" customHeight="1" thickBot="1">
      <c r="A8" s="28" t="s">
        <v>3602</v>
      </c>
      <c r="B8" s="29" t="s">
        <v>3603</v>
      </c>
      <c r="C8" s="29" t="s">
        <v>2517</v>
      </c>
      <c r="D8" s="29" t="s">
        <v>567</v>
      </c>
      <c r="E8" s="29" t="s">
        <v>363</v>
      </c>
      <c r="F8" s="29" t="s">
        <v>524</v>
      </c>
      <c r="G8" s="15">
        <f t="shared" si="0"/>
        <v>17.399999999999999</v>
      </c>
      <c r="H8" s="5">
        <v>70</v>
      </c>
      <c r="I8" s="7">
        <f t="shared" si="1"/>
        <v>49</v>
      </c>
      <c r="J8" s="30">
        <f t="shared" si="2"/>
        <v>66.400000000000006</v>
      </c>
      <c r="K8" s="29">
        <v>7</v>
      </c>
    </row>
    <row r="9" spans="1:11" ht="30" customHeight="1" thickBot="1">
      <c r="A9" s="28" t="s">
        <v>3560</v>
      </c>
      <c r="B9" s="29" t="s">
        <v>3561</v>
      </c>
      <c r="C9" s="29" t="s">
        <v>2517</v>
      </c>
      <c r="D9" s="29" t="s">
        <v>567</v>
      </c>
      <c r="E9" s="29" t="s">
        <v>363</v>
      </c>
      <c r="F9" s="29" t="s">
        <v>379</v>
      </c>
      <c r="G9" s="15">
        <f t="shared" si="0"/>
        <v>19.5</v>
      </c>
      <c r="H9" s="5">
        <v>67</v>
      </c>
      <c r="I9" s="7">
        <f t="shared" si="1"/>
        <v>46.9</v>
      </c>
      <c r="J9" s="30">
        <f t="shared" si="2"/>
        <v>66.400000000000006</v>
      </c>
      <c r="K9" s="29">
        <v>8</v>
      </c>
    </row>
    <row r="10" spans="1:11" ht="30" customHeight="1" thickBot="1">
      <c r="A10" s="28" t="s">
        <v>3562</v>
      </c>
      <c r="B10" s="29" t="s">
        <v>3563</v>
      </c>
      <c r="C10" s="29" t="s">
        <v>2517</v>
      </c>
      <c r="D10" s="29" t="s">
        <v>567</v>
      </c>
      <c r="E10" s="29" t="s">
        <v>363</v>
      </c>
      <c r="F10" s="29" t="s">
        <v>2240</v>
      </c>
      <c r="G10" s="15">
        <f t="shared" si="0"/>
        <v>19.274999999999999</v>
      </c>
      <c r="H10" s="5">
        <v>65</v>
      </c>
      <c r="I10" s="7">
        <f t="shared" si="1"/>
        <v>45.5</v>
      </c>
      <c r="J10" s="30">
        <f t="shared" si="2"/>
        <v>64.775000000000006</v>
      </c>
      <c r="K10" s="29">
        <v>9</v>
      </c>
    </row>
    <row r="11" spans="1:11" ht="30" customHeight="1" thickBot="1">
      <c r="A11" s="28" t="s">
        <v>3604</v>
      </c>
      <c r="B11" s="29" t="s">
        <v>3605</v>
      </c>
      <c r="C11" s="29" t="s">
        <v>2517</v>
      </c>
      <c r="D11" s="29" t="s">
        <v>567</v>
      </c>
      <c r="E11" s="29" t="s">
        <v>363</v>
      </c>
      <c r="F11" s="29" t="s">
        <v>527</v>
      </c>
      <c r="G11" s="15">
        <f t="shared" si="0"/>
        <v>17.175000000000001</v>
      </c>
      <c r="H11" s="5">
        <v>68</v>
      </c>
      <c r="I11" s="7">
        <f t="shared" si="1"/>
        <v>47.599999999999994</v>
      </c>
      <c r="J11" s="30">
        <f t="shared" si="2"/>
        <v>64.774999999999991</v>
      </c>
      <c r="K11" s="29">
        <v>10</v>
      </c>
    </row>
    <row r="12" spans="1:11" ht="30" customHeight="1" thickBot="1">
      <c r="A12" s="28" t="s">
        <v>3594</v>
      </c>
      <c r="B12" s="29" t="s">
        <v>3595</v>
      </c>
      <c r="C12" s="29" t="s">
        <v>2517</v>
      </c>
      <c r="D12" s="29" t="s">
        <v>567</v>
      </c>
      <c r="E12" s="29" t="s">
        <v>363</v>
      </c>
      <c r="F12" s="29" t="s">
        <v>452</v>
      </c>
      <c r="G12" s="15">
        <f t="shared" si="0"/>
        <v>17.55</v>
      </c>
      <c r="H12" s="5">
        <v>67</v>
      </c>
      <c r="I12" s="7">
        <f t="shared" si="1"/>
        <v>46.9</v>
      </c>
      <c r="J12" s="30">
        <f t="shared" si="2"/>
        <v>64.45</v>
      </c>
      <c r="K12" s="29">
        <v>11</v>
      </c>
    </row>
    <row r="13" spans="1:11" ht="30" customHeight="1" thickBot="1">
      <c r="A13" s="28" t="s">
        <v>3576</v>
      </c>
      <c r="B13" s="29" t="s">
        <v>3577</v>
      </c>
      <c r="C13" s="29" t="s">
        <v>2517</v>
      </c>
      <c r="D13" s="29" t="s">
        <v>567</v>
      </c>
      <c r="E13" s="29" t="s">
        <v>363</v>
      </c>
      <c r="F13" s="29" t="s">
        <v>2205</v>
      </c>
      <c r="G13" s="15">
        <f t="shared" si="0"/>
        <v>18.599999999999998</v>
      </c>
      <c r="H13" s="5">
        <v>65</v>
      </c>
      <c r="I13" s="7">
        <f t="shared" si="1"/>
        <v>45.5</v>
      </c>
      <c r="J13" s="30">
        <f t="shared" si="2"/>
        <v>64.099999999999994</v>
      </c>
      <c r="K13" s="29">
        <v>12</v>
      </c>
    </row>
    <row r="14" spans="1:11" ht="30" customHeight="1" thickBot="1">
      <c r="A14" s="28" t="s">
        <v>3608</v>
      </c>
      <c r="B14" s="29" t="s">
        <v>3609</v>
      </c>
      <c r="C14" s="29" t="s">
        <v>2517</v>
      </c>
      <c r="D14" s="29" t="s">
        <v>567</v>
      </c>
      <c r="E14" s="29" t="s">
        <v>363</v>
      </c>
      <c r="F14" s="29" t="s">
        <v>2178</v>
      </c>
      <c r="G14" s="15">
        <f t="shared" si="0"/>
        <v>17.099999999999998</v>
      </c>
      <c r="H14" s="5">
        <v>67</v>
      </c>
      <c r="I14" s="7">
        <f t="shared" si="1"/>
        <v>46.9</v>
      </c>
      <c r="J14" s="30">
        <f t="shared" si="2"/>
        <v>64</v>
      </c>
      <c r="K14" s="29">
        <v>13</v>
      </c>
    </row>
    <row r="15" spans="1:11" ht="30" customHeight="1" thickBot="1">
      <c r="A15" s="28" t="s">
        <v>3564</v>
      </c>
      <c r="B15" s="29" t="s">
        <v>3565</v>
      </c>
      <c r="C15" s="29" t="s">
        <v>2517</v>
      </c>
      <c r="D15" s="29" t="s">
        <v>567</v>
      </c>
      <c r="E15" s="29" t="s">
        <v>363</v>
      </c>
      <c r="F15" s="29" t="s">
        <v>436</v>
      </c>
      <c r="G15" s="15">
        <f t="shared" si="0"/>
        <v>19.2</v>
      </c>
      <c r="H15" s="5">
        <v>64</v>
      </c>
      <c r="I15" s="7">
        <f t="shared" si="1"/>
        <v>44.8</v>
      </c>
      <c r="J15" s="30">
        <f t="shared" si="2"/>
        <v>64</v>
      </c>
      <c r="K15" s="29">
        <v>14</v>
      </c>
    </row>
    <row r="16" spans="1:11" ht="30" customHeight="1" thickBot="1">
      <c r="A16" s="28" t="s">
        <v>3566</v>
      </c>
      <c r="B16" s="29" t="s">
        <v>3567</v>
      </c>
      <c r="C16" s="29" t="s">
        <v>2517</v>
      </c>
      <c r="D16" s="29" t="s">
        <v>567</v>
      </c>
      <c r="E16" s="29" t="s">
        <v>363</v>
      </c>
      <c r="F16" s="29" t="s">
        <v>2037</v>
      </c>
      <c r="G16" s="15">
        <f t="shared" si="0"/>
        <v>18.974999999999998</v>
      </c>
      <c r="H16" s="5">
        <v>64</v>
      </c>
      <c r="I16" s="7">
        <f t="shared" si="1"/>
        <v>44.8</v>
      </c>
      <c r="J16" s="30">
        <f t="shared" si="2"/>
        <v>63.774999999999991</v>
      </c>
      <c r="K16" s="29">
        <v>15</v>
      </c>
    </row>
    <row r="17" spans="1:11" ht="30" customHeight="1" thickBot="1">
      <c r="A17" s="28" t="s">
        <v>3600</v>
      </c>
      <c r="B17" s="29" t="s">
        <v>3601</v>
      </c>
      <c r="C17" s="29" t="s">
        <v>2517</v>
      </c>
      <c r="D17" s="29" t="s">
        <v>567</v>
      </c>
      <c r="E17" s="29" t="s">
        <v>363</v>
      </c>
      <c r="F17" s="29" t="s">
        <v>521</v>
      </c>
      <c r="G17" s="15">
        <f t="shared" si="0"/>
        <v>17.474999999999998</v>
      </c>
      <c r="H17" s="5">
        <v>66</v>
      </c>
      <c r="I17" s="7">
        <f t="shared" si="1"/>
        <v>46.199999999999996</v>
      </c>
      <c r="J17" s="30">
        <f t="shared" si="2"/>
        <v>63.674999999999997</v>
      </c>
      <c r="K17" s="29">
        <v>16</v>
      </c>
    </row>
    <row r="18" spans="1:11" ht="30" customHeight="1" thickBot="1">
      <c r="A18" s="28" t="s">
        <v>3671</v>
      </c>
      <c r="B18" s="29" t="s">
        <v>3672</v>
      </c>
      <c r="C18" s="29" t="s">
        <v>2517</v>
      </c>
      <c r="D18" s="29" t="s">
        <v>567</v>
      </c>
      <c r="E18" s="29" t="s">
        <v>363</v>
      </c>
      <c r="F18" s="29" t="s">
        <v>2424</v>
      </c>
      <c r="G18" s="15">
        <f t="shared" si="0"/>
        <v>13.799999999999999</v>
      </c>
      <c r="H18" s="5">
        <v>71</v>
      </c>
      <c r="I18" s="7">
        <f t="shared" si="1"/>
        <v>49.699999999999996</v>
      </c>
      <c r="J18" s="30">
        <f t="shared" si="2"/>
        <v>63.499999999999993</v>
      </c>
      <c r="K18" s="29">
        <v>17</v>
      </c>
    </row>
    <row r="19" spans="1:11" ht="30" customHeight="1" thickBot="1">
      <c r="A19" s="28" t="s">
        <v>3574</v>
      </c>
      <c r="B19" s="29" t="s">
        <v>3575</v>
      </c>
      <c r="C19" s="29" t="s">
        <v>2517</v>
      </c>
      <c r="D19" s="29" t="s">
        <v>567</v>
      </c>
      <c r="E19" s="29" t="s">
        <v>363</v>
      </c>
      <c r="F19" s="29" t="s">
        <v>2205</v>
      </c>
      <c r="G19" s="15">
        <f t="shared" si="0"/>
        <v>18.599999999999998</v>
      </c>
      <c r="H19" s="5">
        <v>64</v>
      </c>
      <c r="I19" s="7">
        <f t="shared" si="1"/>
        <v>44.8</v>
      </c>
      <c r="J19" s="30">
        <f t="shared" si="2"/>
        <v>63.399999999999991</v>
      </c>
      <c r="K19" s="29">
        <v>18</v>
      </c>
    </row>
    <row r="20" spans="1:11" ht="30" customHeight="1" thickBot="1">
      <c r="A20" s="28" t="s">
        <v>3578</v>
      </c>
      <c r="B20" s="29" t="s">
        <v>3579</v>
      </c>
      <c r="C20" s="29" t="s">
        <v>2517</v>
      </c>
      <c r="D20" s="29" t="s">
        <v>567</v>
      </c>
      <c r="E20" s="29" t="s">
        <v>363</v>
      </c>
      <c r="F20" s="29" t="s">
        <v>444</v>
      </c>
      <c r="G20" s="15">
        <f t="shared" si="0"/>
        <v>18.45</v>
      </c>
      <c r="H20" s="5">
        <v>64</v>
      </c>
      <c r="I20" s="7">
        <f t="shared" si="1"/>
        <v>44.8</v>
      </c>
      <c r="J20" s="30">
        <f t="shared" si="2"/>
        <v>63.25</v>
      </c>
      <c r="K20" s="29">
        <v>19</v>
      </c>
    </row>
    <row r="21" spans="1:11" ht="30" customHeight="1" thickBot="1">
      <c r="A21" s="28" t="s">
        <v>3655</v>
      </c>
      <c r="B21" s="29" t="s">
        <v>3656</v>
      </c>
      <c r="C21" s="29" t="s">
        <v>2517</v>
      </c>
      <c r="D21" s="29" t="s">
        <v>567</v>
      </c>
      <c r="E21" s="29" t="s">
        <v>363</v>
      </c>
      <c r="F21" s="29" t="s">
        <v>2487</v>
      </c>
      <c r="G21" s="15">
        <f t="shared" si="0"/>
        <v>15.299999999999999</v>
      </c>
      <c r="H21" s="5">
        <v>68</v>
      </c>
      <c r="I21" s="7">
        <f t="shared" si="1"/>
        <v>47.599999999999994</v>
      </c>
      <c r="J21" s="30">
        <f t="shared" si="2"/>
        <v>62.899999999999991</v>
      </c>
      <c r="K21" s="29">
        <v>20</v>
      </c>
    </row>
    <row r="22" spans="1:11" ht="30" customHeight="1" thickBot="1">
      <c r="A22" s="28" t="s">
        <v>3618</v>
      </c>
      <c r="B22" s="29" t="s">
        <v>3619</v>
      </c>
      <c r="C22" s="29" t="s">
        <v>2517</v>
      </c>
      <c r="D22" s="29" t="s">
        <v>567</v>
      </c>
      <c r="E22" s="29" t="s">
        <v>363</v>
      </c>
      <c r="F22" s="29" t="s">
        <v>2962</v>
      </c>
      <c r="G22" s="15">
        <f t="shared" si="0"/>
        <v>16.875</v>
      </c>
      <c r="H22" s="5">
        <v>65</v>
      </c>
      <c r="I22" s="7">
        <f t="shared" si="1"/>
        <v>45.5</v>
      </c>
      <c r="J22" s="30">
        <f t="shared" si="2"/>
        <v>62.375</v>
      </c>
      <c r="K22" s="29">
        <v>21</v>
      </c>
    </row>
    <row r="23" spans="1:11" ht="30" customHeight="1" thickBot="1">
      <c r="A23" s="28" t="s">
        <v>3584</v>
      </c>
      <c r="B23" s="29" t="s">
        <v>3585</v>
      </c>
      <c r="C23" s="29" t="s">
        <v>2517</v>
      </c>
      <c r="D23" s="29" t="s">
        <v>567</v>
      </c>
      <c r="E23" s="29" t="s">
        <v>363</v>
      </c>
      <c r="F23" s="29" t="s">
        <v>397</v>
      </c>
      <c r="G23" s="15">
        <f t="shared" si="0"/>
        <v>18.149999999999999</v>
      </c>
      <c r="H23" s="5">
        <v>63</v>
      </c>
      <c r="I23" s="7">
        <f t="shared" si="1"/>
        <v>44.099999999999994</v>
      </c>
      <c r="J23" s="30">
        <f t="shared" si="2"/>
        <v>62.249999999999993</v>
      </c>
      <c r="K23" s="29">
        <v>22</v>
      </c>
    </row>
    <row r="24" spans="1:11" ht="30" customHeight="1" thickBot="1">
      <c r="A24" s="28" t="s">
        <v>3558</v>
      </c>
      <c r="B24" s="29" t="s">
        <v>3559</v>
      </c>
      <c r="C24" s="29" t="s">
        <v>2517</v>
      </c>
      <c r="D24" s="29" t="s">
        <v>567</v>
      </c>
      <c r="E24" s="29" t="s">
        <v>363</v>
      </c>
      <c r="F24" s="29" t="s">
        <v>376</v>
      </c>
      <c r="G24" s="15">
        <f t="shared" si="0"/>
        <v>19.8</v>
      </c>
      <c r="H24" s="5">
        <v>60</v>
      </c>
      <c r="I24" s="7">
        <f t="shared" si="1"/>
        <v>42</v>
      </c>
      <c r="J24" s="30">
        <f t="shared" si="2"/>
        <v>61.8</v>
      </c>
      <c r="K24" s="29">
        <v>23</v>
      </c>
    </row>
    <row r="25" spans="1:11" ht="30" customHeight="1" thickBot="1">
      <c r="A25" s="28" t="s">
        <v>3650</v>
      </c>
      <c r="B25" s="29" t="s">
        <v>3651</v>
      </c>
      <c r="C25" s="29" t="s">
        <v>2517</v>
      </c>
      <c r="D25" s="29" t="s">
        <v>567</v>
      </c>
      <c r="E25" s="29" t="s">
        <v>363</v>
      </c>
      <c r="F25" s="29" t="s">
        <v>585</v>
      </c>
      <c r="G25" s="15">
        <f t="shared" si="0"/>
        <v>15.6</v>
      </c>
      <c r="H25" s="5">
        <v>66</v>
      </c>
      <c r="I25" s="7">
        <f t="shared" si="1"/>
        <v>46.199999999999996</v>
      </c>
      <c r="J25" s="30">
        <f t="shared" si="2"/>
        <v>61.8</v>
      </c>
      <c r="K25" s="29">
        <v>24</v>
      </c>
    </row>
    <row r="26" spans="1:11" ht="30" customHeight="1" thickBot="1">
      <c r="A26" s="28" t="s">
        <v>3624</v>
      </c>
      <c r="B26" s="29" t="s">
        <v>3625</v>
      </c>
      <c r="C26" s="29" t="s">
        <v>2517</v>
      </c>
      <c r="D26" s="29" t="s">
        <v>567</v>
      </c>
      <c r="E26" s="29" t="s">
        <v>363</v>
      </c>
      <c r="F26" s="29" t="s">
        <v>2281</v>
      </c>
      <c r="G26" s="15">
        <f t="shared" si="0"/>
        <v>16.649999999999999</v>
      </c>
      <c r="H26" s="5">
        <v>64</v>
      </c>
      <c r="I26" s="7">
        <f t="shared" si="1"/>
        <v>44.8</v>
      </c>
      <c r="J26" s="30">
        <f t="shared" si="2"/>
        <v>61.449999999999996</v>
      </c>
      <c r="K26" s="29">
        <v>25</v>
      </c>
    </row>
    <row r="27" spans="1:11" ht="30" customHeight="1" thickBot="1">
      <c r="A27" s="28" t="s">
        <v>3612</v>
      </c>
      <c r="B27" s="29" t="s">
        <v>3613</v>
      </c>
      <c r="C27" s="29" t="s">
        <v>2517</v>
      </c>
      <c r="D27" s="29" t="s">
        <v>567</v>
      </c>
      <c r="E27" s="29" t="s">
        <v>363</v>
      </c>
      <c r="F27" s="29" t="s">
        <v>2959</v>
      </c>
      <c r="G27" s="15">
        <f t="shared" si="0"/>
        <v>16.95</v>
      </c>
      <c r="H27" s="5">
        <v>63</v>
      </c>
      <c r="I27" s="7">
        <f t="shared" si="1"/>
        <v>44.099999999999994</v>
      </c>
      <c r="J27" s="30">
        <f t="shared" si="2"/>
        <v>61.05</v>
      </c>
      <c r="K27" s="29">
        <v>26</v>
      </c>
    </row>
    <row r="28" spans="1:11" ht="30" customHeight="1" thickBot="1">
      <c r="A28" s="28" t="s">
        <v>3661</v>
      </c>
      <c r="B28" s="29" t="s">
        <v>3662</v>
      </c>
      <c r="C28" s="29" t="s">
        <v>2517</v>
      </c>
      <c r="D28" s="29" t="s">
        <v>567</v>
      </c>
      <c r="E28" s="29" t="s">
        <v>363</v>
      </c>
      <c r="F28" s="29" t="s">
        <v>464</v>
      </c>
      <c r="G28" s="15">
        <f t="shared" si="0"/>
        <v>14.85</v>
      </c>
      <c r="H28" s="5">
        <v>66</v>
      </c>
      <c r="I28" s="7">
        <f t="shared" si="1"/>
        <v>46.199999999999996</v>
      </c>
      <c r="J28" s="30">
        <f t="shared" si="2"/>
        <v>61.05</v>
      </c>
      <c r="K28" s="29">
        <v>27</v>
      </c>
    </row>
    <row r="29" spans="1:11" ht="30" customHeight="1" thickBot="1">
      <c r="A29" s="28" t="s">
        <v>3614</v>
      </c>
      <c r="B29" s="29" t="s">
        <v>3615</v>
      </c>
      <c r="C29" s="29" t="s">
        <v>2517</v>
      </c>
      <c r="D29" s="29" t="s">
        <v>567</v>
      </c>
      <c r="E29" s="29" t="s">
        <v>363</v>
      </c>
      <c r="F29" s="29" t="s">
        <v>2959</v>
      </c>
      <c r="G29" s="15">
        <f t="shared" si="0"/>
        <v>16.95</v>
      </c>
      <c r="H29" s="5">
        <v>63</v>
      </c>
      <c r="I29" s="7">
        <f t="shared" si="1"/>
        <v>44.099999999999994</v>
      </c>
      <c r="J29" s="30">
        <f t="shared" si="2"/>
        <v>61.05</v>
      </c>
      <c r="K29" s="29">
        <v>28</v>
      </c>
    </row>
    <row r="30" spans="1:11" ht="30" customHeight="1" thickBot="1">
      <c r="A30" s="28" t="s">
        <v>3620</v>
      </c>
      <c r="B30" s="29" t="s">
        <v>3621</v>
      </c>
      <c r="C30" s="29" t="s">
        <v>2517</v>
      </c>
      <c r="D30" s="29" t="s">
        <v>567</v>
      </c>
      <c r="E30" s="29" t="s">
        <v>363</v>
      </c>
      <c r="F30" s="29" t="s">
        <v>455</v>
      </c>
      <c r="G30" s="15">
        <f t="shared" si="0"/>
        <v>16.8</v>
      </c>
      <c r="H30" s="5">
        <v>63</v>
      </c>
      <c r="I30" s="7">
        <f t="shared" si="1"/>
        <v>44.099999999999994</v>
      </c>
      <c r="J30" s="30">
        <f t="shared" si="2"/>
        <v>60.899999999999991</v>
      </c>
      <c r="K30" s="29">
        <v>29</v>
      </c>
    </row>
    <row r="31" spans="1:11" ht="30" customHeight="1" thickBot="1">
      <c r="A31" s="28" t="s">
        <v>3572</v>
      </c>
      <c r="B31" s="29" t="s">
        <v>3573</v>
      </c>
      <c r="C31" s="29" t="s">
        <v>2517</v>
      </c>
      <c r="D31" s="29" t="s">
        <v>567</v>
      </c>
      <c r="E31" s="29" t="s">
        <v>363</v>
      </c>
      <c r="F31" s="29" t="s">
        <v>493</v>
      </c>
      <c r="G31" s="15">
        <f t="shared" si="0"/>
        <v>18.75</v>
      </c>
      <c r="H31" s="5">
        <v>60</v>
      </c>
      <c r="I31" s="7">
        <f t="shared" si="1"/>
        <v>42</v>
      </c>
      <c r="J31" s="30">
        <f t="shared" si="2"/>
        <v>60.75</v>
      </c>
      <c r="K31" s="29">
        <v>30</v>
      </c>
    </row>
    <row r="32" spans="1:11" ht="30" customHeight="1" thickBot="1">
      <c r="A32" s="28" t="s">
        <v>3598</v>
      </c>
      <c r="B32" s="29" t="s">
        <v>3599</v>
      </c>
      <c r="C32" s="29" t="s">
        <v>2517</v>
      </c>
      <c r="D32" s="29" t="s">
        <v>567</v>
      </c>
      <c r="E32" s="29" t="s">
        <v>363</v>
      </c>
      <c r="F32" s="29" t="s">
        <v>521</v>
      </c>
      <c r="G32" s="15">
        <f t="shared" si="0"/>
        <v>17.474999999999998</v>
      </c>
      <c r="H32" s="5">
        <v>61</v>
      </c>
      <c r="I32" s="7">
        <f t="shared" si="1"/>
        <v>42.699999999999996</v>
      </c>
      <c r="J32" s="30">
        <f t="shared" si="2"/>
        <v>60.174999999999997</v>
      </c>
      <c r="K32" s="29">
        <v>31</v>
      </c>
    </row>
    <row r="33" spans="1:11" ht="30" customHeight="1" thickBot="1">
      <c r="A33" s="28" t="s">
        <v>3586</v>
      </c>
      <c r="B33" s="29" t="s">
        <v>3587</v>
      </c>
      <c r="C33" s="29" t="s">
        <v>2517</v>
      </c>
      <c r="D33" s="29" t="s">
        <v>567</v>
      </c>
      <c r="E33" s="29" t="s">
        <v>363</v>
      </c>
      <c r="F33" s="29" t="s">
        <v>501</v>
      </c>
      <c r="G33" s="15">
        <f t="shared" si="0"/>
        <v>18.074999999999999</v>
      </c>
      <c r="H33" s="5">
        <v>60</v>
      </c>
      <c r="I33" s="7">
        <f t="shared" si="1"/>
        <v>42</v>
      </c>
      <c r="J33" s="30">
        <f t="shared" si="2"/>
        <v>60.075000000000003</v>
      </c>
      <c r="K33" s="29">
        <v>32</v>
      </c>
    </row>
    <row r="34" spans="1:11" ht="30" customHeight="1" thickBot="1">
      <c r="A34" s="28" t="s">
        <v>3580</v>
      </c>
      <c r="B34" s="29" t="s">
        <v>3581</v>
      </c>
      <c r="C34" s="29" t="s">
        <v>2517</v>
      </c>
      <c r="D34" s="29" t="s">
        <v>567</v>
      </c>
      <c r="E34" s="29" t="s">
        <v>363</v>
      </c>
      <c r="F34" s="29" t="s">
        <v>444</v>
      </c>
      <c r="G34" s="15">
        <f t="shared" ref="G34:G65" si="3">F34*30%</f>
        <v>18.45</v>
      </c>
      <c r="H34" s="5">
        <v>59</v>
      </c>
      <c r="I34" s="7">
        <f t="shared" ref="I34:I65" si="4">H34*0.7</f>
        <v>41.3</v>
      </c>
      <c r="J34" s="30">
        <f t="shared" ref="J34:J65" si="5">G34+I34</f>
        <v>59.75</v>
      </c>
      <c r="K34" s="29">
        <v>33</v>
      </c>
    </row>
    <row r="35" spans="1:11" ht="30" customHeight="1" thickBot="1">
      <c r="A35" s="28" t="s">
        <v>3648</v>
      </c>
      <c r="B35" s="29" t="s">
        <v>3649</v>
      </c>
      <c r="C35" s="29" t="s">
        <v>2517</v>
      </c>
      <c r="D35" s="29" t="s">
        <v>567</v>
      </c>
      <c r="E35" s="29" t="s">
        <v>363</v>
      </c>
      <c r="F35" s="29" t="s">
        <v>425</v>
      </c>
      <c r="G35" s="15">
        <f t="shared" si="3"/>
        <v>15.674999999999999</v>
      </c>
      <c r="H35" s="5">
        <v>62</v>
      </c>
      <c r="I35" s="7">
        <f t="shared" si="4"/>
        <v>43.4</v>
      </c>
      <c r="J35" s="30">
        <f t="shared" si="5"/>
        <v>59.074999999999996</v>
      </c>
      <c r="K35" s="29">
        <v>34</v>
      </c>
    </row>
    <row r="36" spans="1:11" ht="30" customHeight="1" thickBot="1">
      <c r="A36" s="28" t="s">
        <v>3554</v>
      </c>
      <c r="B36" s="29" t="s">
        <v>3555</v>
      </c>
      <c r="C36" s="29" t="s">
        <v>2517</v>
      </c>
      <c r="D36" s="29" t="s">
        <v>567</v>
      </c>
      <c r="E36" s="29" t="s">
        <v>363</v>
      </c>
      <c r="F36" s="29" t="s">
        <v>2023</v>
      </c>
      <c r="G36" s="15">
        <f t="shared" si="3"/>
        <v>20.399999999999999</v>
      </c>
      <c r="H36" s="5">
        <v>55</v>
      </c>
      <c r="I36" s="7">
        <f t="shared" si="4"/>
        <v>38.5</v>
      </c>
      <c r="J36" s="30">
        <f t="shared" si="5"/>
        <v>58.9</v>
      </c>
      <c r="K36" s="29">
        <v>35</v>
      </c>
    </row>
    <row r="37" spans="1:11" ht="30" customHeight="1" thickBot="1">
      <c r="A37" s="28" t="s">
        <v>3622</v>
      </c>
      <c r="B37" s="29" t="s">
        <v>3623</v>
      </c>
      <c r="C37" s="29" t="s">
        <v>2517</v>
      </c>
      <c r="D37" s="29" t="s">
        <v>567</v>
      </c>
      <c r="E37" s="29" t="s">
        <v>363</v>
      </c>
      <c r="F37" s="29" t="s">
        <v>455</v>
      </c>
      <c r="G37" s="15">
        <f t="shared" si="3"/>
        <v>16.8</v>
      </c>
      <c r="H37" s="5">
        <v>60</v>
      </c>
      <c r="I37" s="7">
        <f t="shared" si="4"/>
        <v>42</v>
      </c>
      <c r="J37" s="30">
        <f t="shared" si="5"/>
        <v>58.8</v>
      </c>
      <c r="K37" s="29">
        <v>36</v>
      </c>
    </row>
    <row r="38" spans="1:11" ht="30" customHeight="1" thickBot="1">
      <c r="A38" s="28" t="s">
        <v>3657</v>
      </c>
      <c r="B38" s="29" t="s">
        <v>3658</v>
      </c>
      <c r="C38" s="29" t="s">
        <v>2517</v>
      </c>
      <c r="D38" s="29" t="s">
        <v>567</v>
      </c>
      <c r="E38" s="29" t="s">
        <v>363</v>
      </c>
      <c r="F38" s="29" t="s">
        <v>2487</v>
      </c>
      <c r="G38" s="15">
        <f t="shared" si="3"/>
        <v>15.299999999999999</v>
      </c>
      <c r="H38" s="5">
        <v>61</v>
      </c>
      <c r="I38" s="7">
        <f t="shared" si="4"/>
        <v>42.699999999999996</v>
      </c>
      <c r="J38" s="30">
        <f t="shared" si="5"/>
        <v>57.999999999999993</v>
      </c>
      <c r="K38" s="29">
        <v>37</v>
      </c>
    </row>
    <row r="39" spans="1:11" ht="30" customHeight="1" thickBot="1">
      <c r="A39" s="28" t="s">
        <v>3644</v>
      </c>
      <c r="B39" s="29" t="s">
        <v>3645</v>
      </c>
      <c r="C39" s="29" t="s">
        <v>2517</v>
      </c>
      <c r="D39" s="29" t="s">
        <v>567</v>
      </c>
      <c r="E39" s="29" t="s">
        <v>363</v>
      </c>
      <c r="F39" s="29" t="s">
        <v>2484</v>
      </c>
      <c r="G39" s="15">
        <f t="shared" si="3"/>
        <v>15.899999999999999</v>
      </c>
      <c r="H39" s="5">
        <v>60</v>
      </c>
      <c r="I39" s="7">
        <f t="shared" si="4"/>
        <v>42</v>
      </c>
      <c r="J39" s="30">
        <f t="shared" si="5"/>
        <v>57.9</v>
      </c>
      <c r="K39" s="29">
        <v>38</v>
      </c>
    </row>
    <row r="40" spans="1:11" ht="30" customHeight="1" thickBot="1">
      <c r="A40" s="28" t="s">
        <v>3640</v>
      </c>
      <c r="B40" s="29" t="s">
        <v>3641</v>
      </c>
      <c r="C40" s="29" t="s">
        <v>2517</v>
      </c>
      <c r="D40" s="29" t="s">
        <v>567</v>
      </c>
      <c r="E40" s="29" t="s">
        <v>363</v>
      </c>
      <c r="F40" s="29" t="s">
        <v>2097</v>
      </c>
      <c r="G40" s="15">
        <f t="shared" si="3"/>
        <v>16.05</v>
      </c>
      <c r="H40" s="5">
        <v>57</v>
      </c>
      <c r="I40" s="7">
        <f t="shared" si="4"/>
        <v>39.9</v>
      </c>
      <c r="J40" s="30">
        <f t="shared" si="5"/>
        <v>55.95</v>
      </c>
      <c r="K40" s="29">
        <v>39</v>
      </c>
    </row>
    <row r="41" spans="1:11" ht="30" customHeight="1" thickBot="1">
      <c r="A41" s="28" t="s">
        <v>3646</v>
      </c>
      <c r="B41" s="29" t="s">
        <v>3647</v>
      </c>
      <c r="C41" s="29" t="s">
        <v>2517</v>
      </c>
      <c r="D41" s="29" t="s">
        <v>567</v>
      </c>
      <c r="E41" s="29" t="s">
        <v>363</v>
      </c>
      <c r="F41" s="29" t="s">
        <v>425</v>
      </c>
      <c r="G41" s="15">
        <f t="shared" si="3"/>
        <v>15.674999999999999</v>
      </c>
      <c r="H41" s="5">
        <v>56</v>
      </c>
      <c r="I41" s="7">
        <f t="shared" si="4"/>
        <v>39.199999999999996</v>
      </c>
      <c r="J41" s="30">
        <f t="shared" si="5"/>
        <v>54.874999999999993</v>
      </c>
      <c r="K41" s="29">
        <v>40</v>
      </c>
    </row>
    <row r="42" spans="1:11" ht="30" customHeight="1" thickBot="1">
      <c r="A42" s="28" t="s">
        <v>3590</v>
      </c>
      <c r="B42" s="29" t="s">
        <v>3591</v>
      </c>
      <c r="C42" s="29" t="s">
        <v>2517</v>
      </c>
      <c r="D42" s="29" t="s">
        <v>567</v>
      </c>
      <c r="E42" s="29" t="s">
        <v>363</v>
      </c>
      <c r="F42" s="29" t="s">
        <v>555</v>
      </c>
      <c r="G42" s="15">
        <f t="shared" si="3"/>
        <v>17.625</v>
      </c>
      <c r="H42" s="5">
        <v>53</v>
      </c>
      <c r="I42" s="7">
        <f t="shared" si="4"/>
        <v>37.099999999999994</v>
      </c>
      <c r="J42" s="30">
        <f t="shared" si="5"/>
        <v>54.724999999999994</v>
      </c>
      <c r="K42" s="29">
        <v>41</v>
      </c>
    </row>
    <row r="43" spans="1:11" ht="30" customHeight="1" thickBot="1">
      <c r="A43" s="28" t="s">
        <v>3678</v>
      </c>
      <c r="B43" s="29" t="s">
        <v>3679</v>
      </c>
      <c r="C43" s="29" t="s">
        <v>2517</v>
      </c>
      <c r="D43" s="29" t="s">
        <v>567</v>
      </c>
      <c r="E43" s="29" t="s">
        <v>363</v>
      </c>
      <c r="F43" s="29" t="s">
        <v>3680</v>
      </c>
      <c r="G43" s="15">
        <f t="shared" si="3"/>
        <v>10.95</v>
      </c>
      <c r="H43" s="5">
        <v>62</v>
      </c>
      <c r="I43" s="7">
        <f t="shared" si="4"/>
        <v>43.4</v>
      </c>
      <c r="J43" s="30">
        <f t="shared" si="5"/>
        <v>54.349999999999994</v>
      </c>
      <c r="K43" s="29">
        <v>42</v>
      </c>
    </row>
    <row r="44" spans="1:11" ht="30" customHeight="1" thickBot="1">
      <c r="A44" s="28" t="s">
        <v>3636</v>
      </c>
      <c r="B44" s="29" t="s">
        <v>3637</v>
      </c>
      <c r="C44" s="29" t="s">
        <v>2517</v>
      </c>
      <c r="D44" s="29" t="s">
        <v>567</v>
      </c>
      <c r="E44" s="29" t="s">
        <v>363</v>
      </c>
      <c r="F44" s="29" t="s">
        <v>419</v>
      </c>
      <c r="G44" s="15">
        <f t="shared" si="3"/>
        <v>16.274999999999999</v>
      </c>
      <c r="H44" s="5">
        <v>54</v>
      </c>
      <c r="I44" s="7">
        <f t="shared" si="4"/>
        <v>37.799999999999997</v>
      </c>
      <c r="J44" s="30">
        <f t="shared" si="5"/>
        <v>54.074999999999996</v>
      </c>
      <c r="K44" s="29">
        <v>43</v>
      </c>
    </row>
    <row r="45" spans="1:11" ht="30" customHeight="1" thickBot="1">
      <c r="A45" s="28" t="s">
        <v>3663</v>
      </c>
      <c r="B45" s="29" t="s">
        <v>3664</v>
      </c>
      <c r="C45" s="29" t="s">
        <v>2517</v>
      </c>
      <c r="D45" s="29" t="s">
        <v>567</v>
      </c>
      <c r="E45" s="29" t="s">
        <v>363</v>
      </c>
      <c r="F45" s="29" t="s">
        <v>3185</v>
      </c>
      <c r="G45" s="15">
        <f t="shared" si="3"/>
        <v>14.7</v>
      </c>
      <c r="H45" s="5">
        <v>56</v>
      </c>
      <c r="I45" s="7">
        <f t="shared" si="4"/>
        <v>39.199999999999996</v>
      </c>
      <c r="J45" s="30">
        <f t="shared" si="5"/>
        <v>53.899999999999991</v>
      </c>
      <c r="K45" s="29">
        <v>44</v>
      </c>
    </row>
    <row r="46" spans="1:11" ht="30" customHeight="1" thickBot="1">
      <c r="A46" s="28" t="s">
        <v>3610</v>
      </c>
      <c r="B46" s="29" t="s">
        <v>3611</v>
      </c>
      <c r="C46" s="29" t="s">
        <v>2517</v>
      </c>
      <c r="D46" s="29" t="s">
        <v>567</v>
      </c>
      <c r="E46" s="29" t="s">
        <v>363</v>
      </c>
      <c r="F46" s="29" t="s">
        <v>2178</v>
      </c>
      <c r="G46" s="15">
        <f t="shared" si="3"/>
        <v>17.099999999999998</v>
      </c>
      <c r="H46" s="5">
        <v>52</v>
      </c>
      <c r="I46" s="7">
        <f t="shared" si="4"/>
        <v>36.4</v>
      </c>
      <c r="J46" s="30">
        <f t="shared" si="5"/>
        <v>53.5</v>
      </c>
      <c r="K46" s="29">
        <v>45</v>
      </c>
    </row>
    <row r="47" spans="1:11" ht="30" customHeight="1" thickBot="1">
      <c r="A47" s="28" t="s">
        <v>3628</v>
      </c>
      <c r="B47" s="29" t="s">
        <v>3629</v>
      </c>
      <c r="C47" s="29" t="s">
        <v>2517</v>
      </c>
      <c r="D47" s="29" t="s">
        <v>567</v>
      </c>
      <c r="E47" s="29" t="s">
        <v>363</v>
      </c>
      <c r="F47" s="29" t="s">
        <v>2120</v>
      </c>
      <c r="G47" s="15">
        <f t="shared" si="3"/>
        <v>16.574999999999999</v>
      </c>
      <c r="H47" s="5">
        <v>52</v>
      </c>
      <c r="I47" s="7">
        <f t="shared" si="4"/>
        <v>36.4</v>
      </c>
      <c r="J47" s="30">
        <f t="shared" si="5"/>
        <v>52.974999999999994</v>
      </c>
      <c r="K47" s="29">
        <v>46</v>
      </c>
    </row>
    <row r="48" spans="1:11" ht="30" customHeight="1" thickBot="1">
      <c r="A48" s="28" t="s">
        <v>3665</v>
      </c>
      <c r="B48" s="29" t="s">
        <v>3666</v>
      </c>
      <c r="C48" s="29" t="s">
        <v>2517</v>
      </c>
      <c r="D48" s="29" t="s">
        <v>567</v>
      </c>
      <c r="E48" s="29" t="s">
        <v>363</v>
      </c>
      <c r="F48" s="29" t="s">
        <v>2620</v>
      </c>
      <c r="G48" s="15">
        <f t="shared" si="3"/>
        <v>14.399999999999999</v>
      </c>
      <c r="H48" s="5">
        <v>55</v>
      </c>
      <c r="I48" s="7">
        <f t="shared" si="4"/>
        <v>38.5</v>
      </c>
      <c r="J48" s="30">
        <f t="shared" si="5"/>
        <v>52.9</v>
      </c>
      <c r="K48" s="29">
        <v>47</v>
      </c>
    </row>
    <row r="49" spans="1:11" ht="30" customHeight="1" thickBot="1">
      <c r="A49" s="28" t="s">
        <v>3638</v>
      </c>
      <c r="B49" s="29" t="s">
        <v>3639</v>
      </c>
      <c r="C49" s="29" t="s">
        <v>2517</v>
      </c>
      <c r="D49" s="29" t="s">
        <v>567</v>
      </c>
      <c r="E49" s="29" t="s">
        <v>363</v>
      </c>
      <c r="F49" s="29" t="s">
        <v>2414</v>
      </c>
      <c r="G49" s="15">
        <f t="shared" si="3"/>
        <v>16.125</v>
      </c>
      <c r="H49" s="5">
        <v>52</v>
      </c>
      <c r="I49" s="7">
        <f t="shared" si="4"/>
        <v>36.4</v>
      </c>
      <c r="J49" s="30">
        <f t="shared" si="5"/>
        <v>52.524999999999999</v>
      </c>
      <c r="K49" s="29">
        <v>48</v>
      </c>
    </row>
    <row r="50" spans="1:11" ht="30" customHeight="1" thickBot="1">
      <c r="A50" s="28" t="s">
        <v>3634</v>
      </c>
      <c r="B50" s="29" t="s">
        <v>3635</v>
      </c>
      <c r="C50" s="29" t="s">
        <v>2517</v>
      </c>
      <c r="D50" s="29" t="s">
        <v>567</v>
      </c>
      <c r="E50" s="29" t="s">
        <v>363</v>
      </c>
      <c r="F50" s="29" t="s">
        <v>530</v>
      </c>
      <c r="G50" s="15">
        <f t="shared" si="3"/>
        <v>16.349999999999998</v>
      </c>
      <c r="H50" s="5">
        <v>51</v>
      </c>
      <c r="I50" s="7">
        <f t="shared" si="4"/>
        <v>35.699999999999996</v>
      </c>
      <c r="J50" s="30">
        <f t="shared" si="5"/>
        <v>52.05</v>
      </c>
      <c r="K50" s="29">
        <v>49</v>
      </c>
    </row>
    <row r="51" spans="1:11" ht="30" customHeight="1" thickBot="1">
      <c r="A51" s="28" t="s">
        <v>3681</v>
      </c>
      <c r="B51" s="29" t="s">
        <v>3682</v>
      </c>
      <c r="C51" s="29" t="s">
        <v>2517</v>
      </c>
      <c r="D51" s="29" t="s">
        <v>567</v>
      </c>
      <c r="E51" s="29" t="s">
        <v>363</v>
      </c>
      <c r="F51" s="29" t="s">
        <v>2369</v>
      </c>
      <c r="G51" s="15">
        <f t="shared" si="3"/>
        <v>10.799999999999999</v>
      </c>
      <c r="H51" s="5">
        <v>57</v>
      </c>
      <c r="I51" s="7">
        <f t="shared" si="4"/>
        <v>39.9</v>
      </c>
      <c r="J51" s="30">
        <f t="shared" si="5"/>
        <v>50.699999999999996</v>
      </c>
      <c r="K51" s="29">
        <v>50</v>
      </c>
    </row>
    <row r="52" spans="1:11" ht="30" customHeight="1" thickBot="1">
      <c r="A52" s="28" t="s">
        <v>3582</v>
      </c>
      <c r="B52" s="29" t="s">
        <v>3583</v>
      </c>
      <c r="C52" s="29" t="s">
        <v>2517</v>
      </c>
      <c r="D52" s="29" t="s">
        <v>567</v>
      </c>
      <c r="E52" s="29" t="s">
        <v>363</v>
      </c>
      <c r="F52" s="29" t="s">
        <v>397</v>
      </c>
      <c r="G52" s="15">
        <f t="shared" si="3"/>
        <v>18.149999999999999</v>
      </c>
      <c r="H52" s="5">
        <v>44</v>
      </c>
      <c r="I52" s="7">
        <f t="shared" si="4"/>
        <v>30.799999999999997</v>
      </c>
      <c r="J52" s="30">
        <f t="shared" si="5"/>
        <v>48.949999999999996</v>
      </c>
      <c r="K52" s="29">
        <v>51</v>
      </c>
    </row>
    <row r="53" spans="1:11" ht="30" customHeight="1" thickBot="1">
      <c r="A53" s="28" t="s">
        <v>3630</v>
      </c>
      <c r="B53" s="29" t="s">
        <v>3631</v>
      </c>
      <c r="C53" s="29" t="s">
        <v>2517</v>
      </c>
      <c r="D53" s="29" t="s">
        <v>567</v>
      </c>
      <c r="E53" s="29" t="s">
        <v>363</v>
      </c>
      <c r="F53" s="29" t="s">
        <v>2284</v>
      </c>
      <c r="G53" s="15">
        <f t="shared" si="3"/>
        <v>16.5</v>
      </c>
      <c r="H53" s="5">
        <v>45</v>
      </c>
      <c r="I53" s="7">
        <f t="shared" si="4"/>
        <v>31.499999999999996</v>
      </c>
      <c r="J53" s="30">
        <f t="shared" si="5"/>
        <v>48</v>
      </c>
      <c r="K53" s="29">
        <v>52</v>
      </c>
    </row>
    <row r="54" spans="1:11" ht="30" customHeight="1" thickBot="1">
      <c r="A54" s="28" t="s">
        <v>1846</v>
      </c>
      <c r="B54" s="29" t="s">
        <v>3652</v>
      </c>
      <c r="C54" s="29" t="s">
        <v>2517</v>
      </c>
      <c r="D54" s="29" t="s">
        <v>567</v>
      </c>
      <c r="E54" s="29" t="s">
        <v>363</v>
      </c>
      <c r="F54" s="29" t="s">
        <v>3002</v>
      </c>
      <c r="G54" s="15">
        <f t="shared" si="3"/>
        <v>15.45</v>
      </c>
      <c r="H54" s="5">
        <v>46</v>
      </c>
      <c r="I54" s="7">
        <f t="shared" si="4"/>
        <v>32.199999999999996</v>
      </c>
      <c r="J54" s="30">
        <f t="shared" si="5"/>
        <v>47.649999999999991</v>
      </c>
      <c r="K54" s="29">
        <v>53</v>
      </c>
    </row>
    <row r="55" spans="1:11" ht="30" customHeight="1" thickBot="1">
      <c r="A55" s="28" t="s">
        <v>3675</v>
      </c>
      <c r="B55" s="29" t="s">
        <v>3676</v>
      </c>
      <c r="C55" s="29" t="s">
        <v>2517</v>
      </c>
      <c r="D55" s="29" t="s">
        <v>567</v>
      </c>
      <c r="E55" s="29" t="s">
        <v>363</v>
      </c>
      <c r="F55" s="29" t="s">
        <v>3677</v>
      </c>
      <c r="G55" s="15">
        <f t="shared" si="3"/>
        <v>12.674999999999999</v>
      </c>
      <c r="H55" s="5">
        <v>48</v>
      </c>
      <c r="I55" s="7">
        <f t="shared" si="4"/>
        <v>33.599999999999994</v>
      </c>
      <c r="J55" s="30">
        <f t="shared" si="5"/>
        <v>46.274999999999991</v>
      </c>
      <c r="K55" s="29">
        <v>54</v>
      </c>
    </row>
    <row r="56" spans="1:11" ht="30" customHeight="1" thickBot="1">
      <c r="A56" s="28" t="s">
        <v>3673</v>
      </c>
      <c r="B56" s="29" t="s">
        <v>3674</v>
      </c>
      <c r="C56" s="29" t="s">
        <v>2517</v>
      </c>
      <c r="D56" s="29" t="s">
        <v>567</v>
      </c>
      <c r="E56" s="29" t="s">
        <v>363</v>
      </c>
      <c r="F56" s="29" t="s">
        <v>3335</v>
      </c>
      <c r="G56" s="15">
        <f t="shared" si="3"/>
        <v>13.725</v>
      </c>
      <c r="H56" s="5">
        <v>46</v>
      </c>
      <c r="I56" s="7">
        <f t="shared" si="4"/>
        <v>32.199999999999996</v>
      </c>
      <c r="J56" s="30">
        <f t="shared" si="5"/>
        <v>45.924999999999997</v>
      </c>
      <c r="K56" s="29">
        <v>55</v>
      </c>
    </row>
    <row r="57" spans="1:11" ht="30" customHeight="1" thickBot="1">
      <c r="A57" s="28" t="s">
        <v>3653</v>
      </c>
      <c r="B57" s="29" t="s">
        <v>3654</v>
      </c>
      <c r="C57" s="29" t="s">
        <v>2517</v>
      </c>
      <c r="D57" s="29" t="s">
        <v>567</v>
      </c>
      <c r="E57" s="29" t="s">
        <v>363</v>
      </c>
      <c r="F57" s="29" t="s">
        <v>2487</v>
      </c>
      <c r="G57" s="15">
        <f t="shared" si="3"/>
        <v>15.299999999999999</v>
      </c>
      <c r="H57" s="5">
        <v>43</v>
      </c>
      <c r="I57" s="7">
        <f t="shared" si="4"/>
        <v>30.099999999999998</v>
      </c>
      <c r="J57" s="30">
        <f t="shared" si="5"/>
        <v>45.4</v>
      </c>
      <c r="K57" s="29">
        <v>56</v>
      </c>
    </row>
    <row r="58" spans="1:11" ht="30" customHeight="1" thickBot="1">
      <c r="A58" s="28" t="s">
        <v>3667</v>
      </c>
      <c r="B58" s="29" t="s">
        <v>3668</v>
      </c>
      <c r="C58" s="29" t="s">
        <v>2517</v>
      </c>
      <c r="D58" s="29" t="s">
        <v>567</v>
      </c>
      <c r="E58" s="29" t="s">
        <v>363</v>
      </c>
      <c r="F58" s="29" t="s">
        <v>2620</v>
      </c>
      <c r="G58" s="15">
        <f t="shared" si="3"/>
        <v>14.399999999999999</v>
      </c>
      <c r="H58" s="5">
        <v>41</v>
      </c>
      <c r="I58" s="7">
        <f t="shared" si="4"/>
        <v>28.7</v>
      </c>
      <c r="J58" s="30">
        <f t="shared" si="5"/>
        <v>43.099999999999994</v>
      </c>
      <c r="K58" s="29">
        <v>57</v>
      </c>
    </row>
    <row r="59" spans="1:11" ht="30" customHeight="1" thickBot="1">
      <c r="A59" s="28" t="s">
        <v>3642</v>
      </c>
      <c r="B59" s="29" t="s">
        <v>3643</v>
      </c>
      <c r="C59" s="29" t="s">
        <v>2517</v>
      </c>
      <c r="D59" s="29" t="s">
        <v>567</v>
      </c>
      <c r="E59" s="29" t="s">
        <v>363</v>
      </c>
      <c r="F59" s="29" t="s">
        <v>561</v>
      </c>
      <c r="G59" s="15">
        <f t="shared" si="3"/>
        <v>15.975</v>
      </c>
      <c r="H59" s="5">
        <v>36</v>
      </c>
      <c r="I59" s="7">
        <f t="shared" si="4"/>
        <v>25.2</v>
      </c>
      <c r="J59" s="30">
        <f t="shared" si="5"/>
        <v>41.174999999999997</v>
      </c>
      <c r="K59" s="29">
        <v>58</v>
      </c>
    </row>
    <row r="60" spans="1:11" ht="30" customHeight="1" thickBot="1">
      <c r="A60" s="28" t="s">
        <v>3596</v>
      </c>
      <c r="B60" s="29" t="s">
        <v>3597</v>
      </c>
      <c r="C60" s="29" t="s">
        <v>2517</v>
      </c>
      <c r="D60" s="29" t="s">
        <v>567</v>
      </c>
      <c r="E60" s="29" t="s">
        <v>363</v>
      </c>
      <c r="F60" s="29" t="s">
        <v>452</v>
      </c>
      <c r="G60" s="15">
        <f t="shared" si="3"/>
        <v>17.55</v>
      </c>
      <c r="H60" s="5">
        <v>0</v>
      </c>
      <c r="I60" s="7">
        <f t="shared" si="4"/>
        <v>0</v>
      </c>
      <c r="J60" s="30">
        <f t="shared" si="5"/>
        <v>17.55</v>
      </c>
      <c r="K60" s="29">
        <v>59</v>
      </c>
    </row>
    <row r="61" spans="1:11" ht="30" customHeight="1" thickBot="1">
      <c r="A61" s="28" t="s">
        <v>3606</v>
      </c>
      <c r="B61" s="29" t="s">
        <v>3607</v>
      </c>
      <c r="C61" s="29" t="s">
        <v>2517</v>
      </c>
      <c r="D61" s="29" t="s">
        <v>567</v>
      </c>
      <c r="E61" s="29" t="s">
        <v>363</v>
      </c>
      <c r="F61" s="29" t="s">
        <v>2178</v>
      </c>
      <c r="G61" s="15">
        <f t="shared" si="3"/>
        <v>17.099999999999998</v>
      </c>
      <c r="H61" s="5">
        <v>0</v>
      </c>
      <c r="I61" s="7">
        <f t="shared" si="4"/>
        <v>0</v>
      </c>
      <c r="J61" s="30">
        <f t="shared" si="5"/>
        <v>17.099999999999998</v>
      </c>
      <c r="K61" s="29">
        <v>60</v>
      </c>
    </row>
    <row r="62" spans="1:11" ht="30" customHeight="1" thickBot="1">
      <c r="A62" s="28" t="s">
        <v>3616</v>
      </c>
      <c r="B62" s="29" t="s">
        <v>3617</v>
      </c>
      <c r="C62" s="29" t="s">
        <v>2517</v>
      </c>
      <c r="D62" s="29" t="s">
        <v>567</v>
      </c>
      <c r="E62" s="29" t="s">
        <v>363</v>
      </c>
      <c r="F62" s="29" t="s">
        <v>2959</v>
      </c>
      <c r="G62" s="15">
        <f t="shared" si="3"/>
        <v>16.95</v>
      </c>
      <c r="H62" s="5">
        <v>0</v>
      </c>
      <c r="I62" s="7">
        <f t="shared" si="4"/>
        <v>0</v>
      </c>
      <c r="J62" s="30">
        <f t="shared" si="5"/>
        <v>16.95</v>
      </c>
      <c r="K62" s="29">
        <v>61</v>
      </c>
    </row>
    <row r="63" spans="1:11" ht="30" customHeight="1" thickBot="1">
      <c r="A63" s="28" t="s">
        <v>3626</v>
      </c>
      <c r="B63" s="29" t="s">
        <v>3627</v>
      </c>
      <c r="C63" s="29" t="s">
        <v>2517</v>
      </c>
      <c r="D63" s="29" t="s">
        <v>567</v>
      </c>
      <c r="E63" s="29" t="s">
        <v>363</v>
      </c>
      <c r="F63" s="29" t="s">
        <v>2120</v>
      </c>
      <c r="G63" s="15">
        <f t="shared" si="3"/>
        <v>16.574999999999999</v>
      </c>
      <c r="H63" s="5">
        <v>0</v>
      </c>
      <c r="I63" s="7">
        <f t="shared" si="4"/>
        <v>0</v>
      </c>
      <c r="J63" s="30">
        <f t="shared" si="5"/>
        <v>16.574999999999999</v>
      </c>
      <c r="K63" s="29">
        <v>62</v>
      </c>
    </row>
    <row r="64" spans="1:11" ht="30" customHeight="1" thickBot="1">
      <c r="A64" s="28" t="s">
        <v>3632</v>
      </c>
      <c r="B64" s="29" t="s">
        <v>3633</v>
      </c>
      <c r="C64" s="29" t="s">
        <v>2517</v>
      </c>
      <c r="D64" s="29" t="s">
        <v>567</v>
      </c>
      <c r="E64" s="29" t="s">
        <v>363</v>
      </c>
      <c r="F64" s="29" t="s">
        <v>530</v>
      </c>
      <c r="G64" s="15">
        <f t="shared" si="3"/>
        <v>16.349999999999998</v>
      </c>
      <c r="H64" s="5">
        <v>0</v>
      </c>
      <c r="I64" s="7">
        <f t="shared" si="4"/>
        <v>0</v>
      </c>
      <c r="J64" s="30">
        <f t="shared" si="5"/>
        <v>16.349999999999998</v>
      </c>
      <c r="K64" s="29">
        <v>63</v>
      </c>
    </row>
    <row r="65" spans="1:11" ht="30" customHeight="1" thickBot="1">
      <c r="A65" s="28" t="s">
        <v>3659</v>
      </c>
      <c r="B65" s="29" t="s">
        <v>3660</v>
      </c>
      <c r="C65" s="29" t="s">
        <v>2517</v>
      </c>
      <c r="D65" s="29" t="s">
        <v>567</v>
      </c>
      <c r="E65" s="29" t="s">
        <v>363</v>
      </c>
      <c r="F65" s="29" t="s">
        <v>2005</v>
      </c>
      <c r="G65" s="15">
        <f t="shared" si="3"/>
        <v>14.924999999999999</v>
      </c>
      <c r="H65" s="5">
        <v>0</v>
      </c>
      <c r="I65" s="7">
        <f t="shared" si="4"/>
        <v>0</v>
      </c>
      <c r="J65" s="30">
        <f t="shared" si="5"/>
        <v>14.924999999999999</v>
      </c>
      <c r="K65" s="29">
        <v>64</v>
      </c>
    </row>
    <row r="66" spans="1:11" ht="30" customHeight="1" thickBot="1">
      <c r="A66" s="28" t="s">
        <v>3669</v>
      </c>
      <c r="B66" s="29" t="s">
        <v>3670</v>
      </c>
      <c r="C66" s="29" t="s">
        <v>2517</v>
      </c>
      <c r="D66" s="29" t="s">
        <v>567</v>
      </c>
      <c r="E66" s="29" t="s">
        <v>363</v>
      </c>
      <c r="F66" s="29" t="s">
        <v>3508</v>
      </c>
      <c r="G66" s="15">
        <f t="shared" ref="G66:G79" si="6">F66*30%</f>
        <v>14.25</v>
      </c>
      <c r="H66" s="5">
        <v>0</v>
      </c>
      <c r="I66" s="7">
        <f t="shared" ref="I66:I79" si="7">H66*0.7</f>
        <v>0</v>
      </c>
      <c r="J66" s="30">
        <f t="shared" ref="J66:J79" si="8">G66+I66</f>
        <v>14.25</v>
      </c>
      <c r="K66" s="29">
        <v>65</v>
      </c>
    </row>
    <row r="67" spans="1:11" ht="30" customHeight="1" thickBot="1">
      <c r="A67" s="28" t="s">
        <v>3685</v>
      </c>
      <c r="B67" s="29" t="s">
        <v>3686</v>
      </c>
      <c r="C67" s="29" t="s">
        <v>2517</v>
      </c>
      <c r="D67" s="29" t="s">
        <v>567</v>
      </c>
      <c r="E67" s="29" t="s">
        <v>363</v>
      </c>
      <c r="F67" s="29" t="s">
        <v>351</v>
      </c>
      <c r="G67" s="15">
        <f t="shared" si="6"/>
        <v>0</v>
      </c>
      <c r="H67" s="5">
        <v>0</v>
      </c>
      <c r="I67" s="7">
        <f t="shared" si="7"/>
        <v>0</v>
      </c>
      <c r="J67" s="30">
        <f t="shared" si="8"/>
        <v>0</v>
      </c>
      <c r="K67" s="29"/>
    </row>
    <row r="68" spans="1:11" ht="30" customHeight="1" thickBot="1">
      <c r="A68" s="28" t="s">
        <v>3683</v>
      </c>
      <c r="B68" s="29" t="s">
        <v>3684</v>
      </c>
      <c r="C68" s="29" t="s">
        <v>2517</v>
      </c>
      <c r="D68" s="29" t="s">
        <v>567</v>
      </c>
      <c r="E68" s="29" t="s">
        <v>363</v>
      </c>
      <c r="F68" s="29" t="s">
        <v>351</v>
      </c>
      <c r="G68" s="15">
        <f t="shared" si="6"/>
        <v>0</v>
      </c>
      <c r="H68" s="5">
        <v>0</v>
      </c>
      <c r="I68" s="7">
        <f t="shared" si="7"/>
        <v>0</v>
      </c>
      <c r="J68" s="30">
        <f t="shared" si="8"/>
        <v>0</v>
      </c>
      <c r="K68" s="29"/>
    </row>
    <row r="69" spans="1:11" ht="30" customHeight="1" thickBot="1">
      <c r="A69" s="28" t="s">
        <v>3689</v>
      </c>
      <c r="B69" s="29" t="s">
        <v>3690</v>
      </c>
      <c r="C69" s="29" t="s">
        <v>2517</v>
      </c>
      <c r="D69" s="29" t="s">
        <v>567</v>
      </c>
      <c r="E69" s="29" t="s">
        <v>363</v>
      </c>
      <c r="F69" s="29" t="s">
        <v>351</v>
      </c>
      <c r="G69" s="15">
        <f t="shared" si="6"/>
        <v>0</v>
      </c>
      <c r="H69" s="5">
        <v>0</v>
      </c>
      <c r="I69" s="7">
        <f t="shared" si="7"/>
        <v>0</v>
      </c>
      <c r="J69" s="30">
        <f t="shared" si="8"/>
        <v>0</v>
      </c>
      <c r="K69" s="29"/>
    </row>
    <row r="70" spans="1:11" ht="30" customHeight="1" thickBot="1">
      <c r="A70" s="28" t="s">
        <v>3693</v>
      </c>
      <c r="B70" s="29" t="s">
        <v>3694</v>
      </c>
      <c r="C70" s="29" t="s">
        <v>2517</v>
      </c>
      <c r="D70" s="29" t="s">
        <v>567</v>
      </c>
      <c r="E70" s="29" t="s">
        <v>363</v>
      </c>
      <c r="F70" s="29" t="s">
        <v>351</v>
      </c>
      <c r="G70" s="15">
        <f t="shared" si="6"/>
        <v>0</v>
      </c>
      <c r="H70" s="5">
        <v>0</v>
      </c>
      <c r="I70" s="7">
        <f t="shared" si="7"/>
        <v>0</v>
      </c>
      <c r="J70" s="30">
        <f t="shared" si="8"/>
        <v>0</v>
      </c>
      <c r="K70" s="29"/>
    </row>
    <row r="71" spans="1:11" ht="30" customHeight="1" thickBot="1">
      <c r="A71" s="28" t="s">
        <v>3707</v>
      </c>
      <c r="B71" s="29" t="s">
        <v>3708</v>
      </c>
      <c r="C71" s="29" t="s">
        <v>2517</v>
      </c>
      <c r="D71" s="29" t="s">
        <v>567</v>
      </c>
      <c r="E71" s="29" t="s">
        <v>363</v>
      </c>
      <c r="F71" s="29" t="s">
        <v>351</v>
      </c>
      <c r="G71" s="15">
        <f t="shared" si="6"/>
        <v>0</v>
      </c>
      <c r="H71" s="5">
        <v>0</v>
      </c>
      <c r="I71" s="7">
        <f t="shared" si="7"/>
        <v>0</v>
      </c>
      <c r="J71" s="30">
        <f t="shared" si="8"/>
        <v>0</v>
      </c>
      <c r="K71" s="29"/>
    </row>
    <row r="72" spans="1:11" ht="30" customHeight="1" thickBot="1">
      <c r="A72" s="28" t="s">
        <v>3691</v>
      </c>
      <c r="B72" s="29" t="s">
        <v>3692</v>
      </c>
      <c r="C72" s="29" t="s">
        <v>2517</v>
      </c>
      <c r="D72" s="29" t="s">
        <v>567</v>
      </c>
      <c r="E72" s="29" t="s">
        <v>363</v>
      </c>
      <c r="F72" s="29" t="s">
        <v>351</v>
      </c>
      <c r="G72" s="15">
        <f t="shared" si="6"/>
        <v>0</v>
      </c>
      <c r="H72" s="5">
        <v>0</v>
      </c>
      <c r="I72" s="7">
        <f t="shared" si="7"/>
        <v>0</v>
      </c>
      <c r="J72" s="30">
        <f t="shared" si="8"/>
        <v>0</v>
      </c>
      <c r="K72" s="29"/>
    </row>
    <row r="73" spans="1:11" ht="30" customHeight="1" thickBot="1">
      <c r="A73" s="28" t="s">
        <v>3703</v>
      </c>
      <c r="B73" s="29" t="s">
        <v>3704</v>
      </c>
      <c r="C73" s="29" t="s">
        <v>2517</v>
      </c>
      <c r="D73" s="29" t="s">
        <v>567</v>
      </c>
      <c r="E73" s="29" t="s">
        <v>363</v>
      </c>
      <c r="F73" s="29" t="s">
        <v>351</v>
      </c>
      <c r="G73" s="15">
        <f t="shared" si="6"/>
        <v>0</v>
      </c>
      <c r="H73" s="5">
        <v>0</v>
      </c>
      <c r="I73" s="7">
        <f t="shared" si="7"/>
        <v>0</v>
      </c>
      <c r="J73" s="30">
        <f t="shared" si="8"/>
        <v>0</v>
      </c>
      <c r="K73" s="29"/>
    </row>
    <row r="74" spans="1:11" ht="30" customHeight="1" thickBot="1">
      <c r="A74" s="28" t="s">
        <v>3695</v>
      </c>
      <c r="B74" s="29" t="s">
        <v>3696</v>
      </c>
      <c r="C74" s="29" t="s">
        <v>2517</v>
      </c>
      <c r="D74" s="29" t="s">
        <v>567</v>
      </c>
      <c r="E74" s="29" t="s">
        <v>363</v>
      </c>
      <c r="F74" s="29" t="s">
        <v>351</v>
      </c>
      <c r="G74" s="15">
        <f t="shared" si="6"/>
        <v>0</v>
      </c>
      <c r="H74" s="5">
        <v>0</v>
      </c>
      <c r="I74" s="7">
        <f t="shared" si="7"/>
        <v>0</v>
      </c>
      <c r="J74" s="30">
        <f t="shared" si="8"/>
        <v>0</v>
      </c>
      <c r="K74" s="29"/>
    </row>
    <row r="75" spans="1:11" ht="30" customHeight="1" thickBot="1">
      <c r="A75" s="28" t="s">
        <v>3699</v>
      </c>
      <c r="B75" s="29" t="s">
        <v>3700</v>
      </c>
      <c r="C75" s="29" t="s">
        <v>2517</v>
      </c>
      <c r="D75" s="29" t="s">
        <v>567</v>
      </c>
      <c r="E75" s="29" t="s">
        <v>363</v>
      </c>
      <c r="F75" s="29" t="s">
        <v>351</v>
      </c>
      <c r="G75" s="15">
        <f t="shared" si="6"/>
        <v>0</v>
      </c>
      <c r="H75" s="5">
        <v>0</v>
      </c>
      <c r="I75" s="7">
        <f t="shared" si="7"/>
        <v>0</v>
      </c>
      <c r="J75" s="30">
        <f t="shared" si="8"/>
        <v>0</v>
      </c>
      <c r="K75" s="29"/>
    </row>
    <row r="76" spans="1:11" ht="30" customHeight="1" thickBot="1">
      <c r="A76" s="28" t="s">
        <v>3687</v>
      </c>
      <c r="B76" s="29" t="s">
        <v>3688</v>
      </c>
      <c r="C76" s="29" t="s">
        <v>2517</v>
      </c>
      <c r="D76" s="29" t="s">
        <v>567</v>
      </c>
      <c r="E76" s="29" t="s">
        <v>363</v>
      </c>
      <c r="F76" s="29" t="s">
        <v>351</v>
      </c>
      <c r="G76" s="15">
        <f t="shared" si="6"/>
        <v>0</v>
      </c>
      <c r="H76" s="5">
        <v>0</v>
      </c>
      <c r="I76" s="7">
        <f t="shared" si="7"/>
        <v>0</v>
      </c>
      <c r="J76" s="30">
        <f t="shared" si="8"/>
        <v>0</v>
      </c>
      <c r="K76" s="29"/>
    </row>
    <row r="77" spans="1:11" ht="30" customHeight="1" thickBot="1">
      <c r="A77" s="28" t="s">
        <v>3701</v>
      </c>
      <c r="B77" s="29" t="s">
        <v>3702</v>
      </c>
      <c r="C77" s="29" t="s">
        <v>2517</v>
      </c>
      <c r="D77" s="29" t="s">
        <v>567</v>
      </c>
      <c r="E77" s="29" t="s">
        <v>363</v>
      </c>
      <c r="F77" s="29" t="s">
        <v>351</v>
      </c>
      <c r="G77" s="15">
        <f t="shared" si="6"/>
        <v>0</v>
      </c>
      <c r="H77" s="5">
        <v>0</v>
      </c>
      <c r="I77" s="7">
        <f t="shared" si="7"/>
        <v>0</v>
      </c>
      <c r="J77" s="30">
        <f t="shared" si="8"/>
        <v>0</v>
      </c>
      <c r="K77" s="29"/>
    </row>
    <row r="78" spans="1:11" ht="30" customHeight="1" thickBot="1">
      <c r="A78" s="28" t="s">
        <v>3705</v>
      </c>
      <c r="B78" s="29" t="s">
        <v>3706</v>
      </c>
      <c r="C78" s="29" t="s">
        <v>2517</v>
      </c>
      <c r="D78" s="29" t="s">
        <v>567</v>
      </c>
      <c r="E78" s="29" t="s">
        <v>363</v>
      </c>
      <c r="F78" s="29" t="s">
        <v>351</v>
      </c>
      <c r="G78" s="15">
        <f t="shared" si="6"/>
        <v>0</v>
      </c>
      <c r="H78" s="5">
        <v>0</v>
      </c>
      <c r="I78" s="7">
        <f t="shared" si="7"/>
        <v>0</v>
      </c>
      <c r="J78" s="30">
        <f t="shared" si="8"/>
        <v>0</v>
      </c>
      <c r="K78" s="29"/>
    </row>
    <row r="79" spans="1:11" ht="30" customHeight="1" thickBot="1">
      <c r="A79" s="28" t="s">
        <v>3697</v>
      </c>
      <c r="B79" s="29" t="s">
        <v>3698</v>
      </c>
      <c r="C79" s="29" t="s">
        <v>2517</v>
      </c>
      <c r="D79" s="29" t="s">
        <v>567</v>
      </c>
      <c r="E79" s="29" t="s">
        <v>363</v>
      </c>
      <c r="F79" s="29" t="s">
        <v>351</v>
      </c>
      <c r="G79" s="15">
        <f t="shared" si="6"/>
        <v>0</v>
      </c>
      <c r="H79" s="5">
        <v>0</v>
      </c>
      <c r="I79" s="7">
        <f t="shared" si="7"/>
        <v>0</v>
      </c>
      <c r="J79" s="30">
        <f t="shared" si="8"/>
        <v>0</v>
      </c>
      <c r="K79" s="29"/>
    </row>
  </sheetData>
  <phoneticPr fontId="2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K169"/>
  <sheetViews>
    <sheetView workbookViewId="0">
      <selection activeCell="M7" sqref="M7"/>
    </sheetView>
  </sheetViews>
  <sheetFormatPr defaultRowHeight="30" customHeight="1"/>
  <cols>
    <col min="1" max="1" width="7.5" style="16" customWidth="1"/>
    <col min="2" max="2" width="20.25" style="16" customWidth="1"/>
    <col min="3" max="3" width="22.125" style="16" customWidth="1"/>
    <col min="4" max="4" width="14" style="16" customWidth="1"/>
    <col min="5" max="5" width="4.875" style="16" customWidth="1"/>
    <col min="6" max="9" width="9" style="16"/>
    <col min="10" max="10" width="10.625" style="31" customWidth="1"/>
    <col min="11" max="11" width="9" style="16"/>
  </cols>
  <sheetData>
    <row r="1" spans="1:11" ht="30" customHeight="1" thickBot="1">
      <c r="A1" s="26" t="s">
        <v>340</v>
      </c>
      <c r="B1" s="27" t="s">
        <v>341</v>
      </c>
      <c r="C1" s="27" t="s">
        <v>342</v>
      </c>
      <c r="D1" s="27" t="s">
        <v>343</v>
      </c>
      <c r="E1" s="27" t="s">
        <v>344</v>
      </c>
      <c r="F1" s="27" t="s">
        <v>1778</v>
      </c>
      <c r="G1" s="4" t="s">
        <v>1779</v>
      </c>
      <c r="H1" s="1" t="s">
        <v>1780</v>
      </c>
      <c r="I1" s="1" t="s">
        <v>1789</v>
      </c>
      <c r="J1" s="2" t="s">
        <v>1782</v>
      </c>
      <c r="K1" s="2" t="s">
        <v>1790</v>
      </c>
    </row>
    <row r="2" spans="1:11" ht="30" customHeight="1" thickBot="1">
      <c r="A2" s="28" t="s">
        <v>3709</v>
      </c>
      <c r="B2" s="29" t="s">
        <v>3710</v>
      </c>
      <c r="C2" s="29" t="s">
        <v>2517</v>
      </c>
      <c r="D2" s="29" t="s">
        <v>2017</v>
      </c>
      <c r="E2" s="29" t="s">
        <v>349</v>
      </c>
      <c r="F2" s="29" t="s">
        <v>3711</v>
      </c>
      <c r="G2" s="15">
        <f t="shared" ref="G2:G33" si="0">F2*30%</f>
        <v>23.774999999999999</v>
      </c>
      <c r="H2" s="5">
        <v>88</v>
      </c>
      <c r="I2" s="32">
        <f t="shared" ref="I2:I33" si="1">H2*0.7</f>
        <v>61.599999999999994</v>
      </c>
      <c r="J2" s="35">
        <f t="shared" ref="J2:J33" si="2">G2+I2</f>
        <v>85.375</v>
      </c>
      <c r="K2" s="29">
        <v>1</v>
      </c>
    </row>
    <row r="3" spans="1:11" ht="30" customHeight="1" thickBot="1">
      <c r="A3" s="28" t="s">
        <v>3717</v>
      </c>
      <c r="B3" s="29" t="s">
        <v>3718</v>
      </c>
      <c r="C3" s="29" t="s">
        <v>2517</v>
      </c>
      <c r="D3" s="29" t="s">
        <v>2017</v>
      </c>
      <c r="E3" s="29" t="s">
        <v>349</v>
      </c>
      <c r="F3" s="29" t="s">
        <v>2128</v>
      </c>
      <c r="G3" s="15">
        <f t="shared" si="0"/>
        <v>21.599999999999998</v>
      </c>
      <c r="H3" s="5">
        <v>86</v>
      </c>
      <c r="I3" s="32">
        <f t="shared" si="1"/>
        <v>60.199999999999996</v>
      </c>
      <c r="J3" s="35">
        <f t="shared" si="2"/>
        <v>81.8</v>
      </c>
      <c r="K3" s="29">
        <v>2</v>
      </c>
    </row>
    <row r="4" spans="1:11" ht="30" customHeight="1" thickBot="1">
      <c r="A4" s="28" t="s">
        <v>3822</v>
      </c>
      <c r="B4" s="29" t="s">
        <v>3823</v>
      </c>
      <c r="C4" s="29" t="s">
        <v>2517</v>
      </c>
      <c r="D4" s="29" t="s">
        <v>2017</v>
      </c>
      <c r="E4" s="29" t="s">
        <v>349</v>
      </c>
      <c r="F4" s="29" t="s">
        <v>2360</v>
      </c>
      <c r="G4" s="15">
        <f t="shared" si="0"/>
        <v>18.224999999999998</v>
      </c>
      <c r="H4" s="5">
        <v>89</v>
      </c>
      <c r="I4" s="32">
        <f t="shared" si="1"/>
        <v>62.3</v>
      </c>
      <c r="J4" s="35">
        <f t="shared" si="2"/>
        <v>80.524999999999991</v>
      </c>
      <c r="K4" s="29">
        <v>3</v>
      </c>
    </row>
    <row r="5" spans="1:11" ht="30" customHeight="1" thickBot="1">
      <c r="A5" s="28" t="s">
        <v>3715</v>
      </c>
      <c r="B5" s="29" t="s">
        <v>3716</v>
      </c>
      <c r="C5" s="29" t="s">
        <v>2517</v>
      </c>
      <c r="D5" s="29" t="s">
        <v>2017</v>
      </c>
      <c r="E5" s="29" t="s">
        <v>349</v>
      </c>
      <c r="F5" s="29" t="s">
        <v>350</v>
      </c>
      <c r="G5" s="15">
        <f t="shared" si="0"/>
        <v>22.349999999999998</v>
      </c>
      <c r="H5" s="5">
        <v>81</v>
      </c>
      <c r="I5" s="32">
        <f t="shared" si="1"/>
        <v>56.699999999999996</v>
      </c>
      <c r="J5" s="35">
        <f t="shared" si="2"/>
        <v>79.05</v>
      </c>
      <c r="K5" s="29">
        <v>4</v>
      </c>
    </row>
    <row r="6" spans="1:11" ht="30" customHeight="1" thickBot="1">
      <c r="A6" s="28" t="s">
        <v>3832</v>
      </c>
      <c r="B6" s="29" t="s">
        <v>3833</v>
      </c>
      <c r="C6" s="29" t="s">
        <v>2517</v>
      </c>
      <c r="D6" s="29" t="s">
        <v>2017</v>
      </c>
      <c r="E6" s="29" t="s">
        <v>349</v>
      </c>
      <c r="F6" s="29" t="s">
        <v>501</v>
      </c>
      <c r="G6" s="15">
        <f t="shared" si="0"/>
        <v>18.074999999999999</v>
      </c>
      <c r="H6" s="5">
        <v>87</v>
      </c>
      <c r="I6" s="32">
        <f t="shared" si="1"/>
        <v>60.9</v>
      </c>
      <c r="J6" s="35">
        <f t="shared" si="2"/>
        <v>78.974999999999994</v>
      </c>
      <c r="K6" s="29">
        <v>5</v>
      </c>
    </row>
    <row r="7" spans="1:11" ht="30" customHeight="1" thickBot="1">
      <c r="A7" s="28" t="s">
        <v>2617</v>
      </c>
      <c r="B7" s="29" t="s">
        <v>3815</v>
      </c>
      <c r="C7" s="29" t="s">
        <v>2517</v>
      </c>
      <c r="D7" s="29" t="s">
        <v>2017</v>
      </c>
      <c r="E7" s="29" t="s">
        <v>349</v>
      </c>
      <c r="F7" s="29" t="s">
        <v>392</v>
      </c>
      <c r="G7" s="15">
        <f t="shared" si="0"/>
        <v>18.3</v>
      </c>
      <c r="H7" s="5">
        <v>85</v>
      </c>
      <c r="I7" s="32">
        <f t="shared" si="1"/>
        <v>59.499999999999993</v>
      </c>
      <c r="J7" s="35">
        <f t="shared" si="2"/>
        <v>77.8</v>
      </c>
      <c r="K7" s="29">
        <v>6</v>
      </c>
    </row>
    <row r="8" spans="1:11" ht="30" customHeight="1" thickBot="1">
      <c r="A8" s="28" t="s">
        <v>3755</v>
      </c>
      <c r="B8" s="29" t="s">
        <v>3756</v>
      </c>
      <c r="C8" s="29" t="s">
        <v>2517</v>
      </c>
      <c r="D8" s="29" t="s">
        <v>2017</v>
      </c>
      <c r="E8" s="29" t="s">
        <v>349</v>
      </c>
      <c r="F8" s="29" t="s">
        <v>486</v>
      </c>
      <c r="G8" s="15">
        <f t="shared" si="0"/>
        <v>19.574999999999999</v>
      </c>
      <c r="H8" s="5">
        <v>83</v>
      </c>
      <c r="I8" s="32">
        <f t="shared" si="1"/>
        <v>58.099999999999994</v>
      </c>
      <c r="J8" s="35">
        <f t="shared" si="2"/>
        <v>77.674999999999997</v>
      </c>
      <c r="K8" s="29">
        <v>7</v>
      </c>
    </row>
    <row r="9" spans="1:11" ht="30" customHeight="1" thickBot="1">
      <c r="A9" s="28" t="s">
        <v>3980</v>
      </c>
      <c r="B9" s="29" t="s">
        <v>3981</v>
      </c>
      <c r="C9" s="29" t="s">
        <v>2517</v>
      </c>
      <c r="D9" s="29" t="s">
        <v>2017</v>
      </c>
      <c r="E9" s="29" t="s">
        <v>349</v>
      </c>
      <c r="F9" s="29" t="s">
        <v>2005</v>
      </c>
      <c r="G9" s="15">
        <f t="shared" si="0"/>
        <v>14.924999999999999</v>
      </c>
      <c r="H9" s="5">
        <v>89</v>
      </c>
      <c r="I9" s="32">
        <f t="shared" si="1"/>
        <v>62.3</v>
      </c>
      <c r="J9" s="35">
        <f t="shared" si="2"/>
        <v>77.224999999999994</v>
      </c>
      <c r="K9" s="29">
        <v>8</v>
      </c>
    </row>
    <row r="10" spans="1:11" ht="30" customHeight="1" thickBot="1">
      <c r="A10" s="28" t="s">
        <v>3791</v>
      </c>
      <c r="B10" s="29" t="s">
        <v>3792</v>
      </c>
      <c r="C10" s="29" t="s">
        <v>2517</v>
      </c>
      <c r="D10" s="29" t="s">
        <v>2017</v>
      </c>
      <c r="E10" s="29" t="s">
        <v>349</v>
      </c>
      <c r="F10" s="29" t="s">
        <v>2205</v>
      </c>
      <c r="G10" s="15">
        <f t="shared" si="0"/>
        <v>18.599999999999998</v>
      </c>
      <c r="H10" s="5">
        <v>83</v>
      </c>
      <c r="I10" s="32">
        <f t="shared" si="1"/>
        <v>58.099999999999994</v>
      </c>
      <c r="J10" s="35">
        <f t="shared" si="2"/>
        <v>76.699999999999989</v>
      </c>
      <c r="K10" s="29">
        <v>9</v>
      </c>
    </row>
    <row r="11" spans="1:11" ht="30" customHeight="1" thickBot="1">
      <c r="A11" s="28" t="s">
        <v>3772</v>
      </c>
      <c r="B11" s="29" t="s">
        <v>3773</v>
      </c>
      <c r="C11" s="29" t="s">
        <v>2517</v>
      </c>
      <c r="D11" s="29" t="s">
        <v>2017</v>
      </c>
      <c r="E11" s="29" t="s">
        <v>349</v>
      </c>
      <c r="F11" s="29" t="s">
        <v>2037</v>
      </c>
      <c r="G11" s="15">
        <f t="shared" si="0"/>
        <v>18.974999999999998</v>
      </c>
      <c r="H11" s="5">
        <v>82</v>
      </c>
      <c r="I11" s="32">
        <f t="shared" si="1"/>
        <v>57.4</v>
      </c>
      <c r="J11" s="35">
        <f t="shared" si="2"/>
        <v>76.375</v>
      </c>
      <c r="K11" s="29">
        <v>10</v>
      </c>
    </row>
    <row r="12" spans="1:11" ht="30" customHeight="1" thickBot="1">
      <c r="A12" s="28" t="s">
        <v>3712</v>
      </c>
      <c r="B12" s="29" t="s">
        <v>3713</v>
      </c>
      <c r="C12" s="29" t="s">
        <v>2517</v>
      </c>
      <c r="D12" s="29" t="s">
        <v>2017</v>
      </c>
      <c r="E12" s="29" t="s">
        <v>349</v>
      </c>
      <c r="F12" s="29" t="s">
        <v>3714</v>
      </c>
      <c r="G12" s="15">
        <f t="shared" si="0"/>
        <v>23.175000000000001</v>
      </c>
      <c r="H12" s="5">
        <v>76</v>
      </c>
      <c r="I12" s="32">
        <f t="shared" si="1"/>
        <v>53.199999999999996</v>
      </c>
      <c r="J12" s="35">
        <f t="shared" si="2"/>
        <v>76.375</v>
      </c>
      <c r="K12" s="29">
        <v>11</v>
      </c>
    </row>
    <row r="13" spans="1:11" ht="30" customHeight="1" thickBot="1">
      <c r="A13" s="28" t="s">
        <v>3757</v>
      </c>
      <c r="B13" s="29" t="s">
        <v>3758</v>
      </c>
      <c r="C13" s="29" t="s">
        <v>2517</v>
      </c>
      <c r="D13" s="29" t="s">
        <v>2017</v>
      </c>
      <c r="E13" s="29" t="s">
        <v>349</v>
      </c>
      <c r="F13" s="29" t="s">
        <v>382</v>
      </c>
      <c r="G13" s="15">
        <f t="shared" si="0"/>
        <v>19.425000000000001</v>
      </c>
      <c r="H13" s="5">
        <v>81</v>
      </c>
      <c r="I13" s="32">
        <f t="shared" si="1"/>
        <v>56.699999999999996</v>
      </c>
      <c r="J13" s="35">
        <f t="shared" si="2"/>
        <v>76.125</v>
      </c>
      <c r="K13" s="29">
        <v>12</v>
      </c>
    </row>
    <row r="14" spans="1:11" ht="30" customHeight="1" thickBot="1">
      <c r="A14" s="28" t="s">
        <v>3725</v>
      </c>
      <c r="B14" s="29" t="s">
        <v>3726</v>
      </c>
      <c r="C14" s="29" t="s">
        <v>2517</v>
      </c>
      <c r="D14" s="29" t="s">
        <v>2017</v>
      </c>
      <c r="E14" s="29" t="s">
        <v>349</v>
      </c>
      <c r="F14" s="29" t="s">
        <v>2133</v>
      </c>
      <c r="G14" s="15">
        <f t="shared" si="0"/>
        <v>21.3</v>
      </c>
      <c r="H14" s="5">
        <v>78</v>
      </c>
      <c r="I14" s="32">
        <f t="shared" si="1"/>
        <v>54.599999999999994</v>
      </c>
      <c r="J14" s="35">
        <f t="shared" si="2"/>
        <v>75.899999999999991</v>
      </c>
      <c r="K14" s="29">
        <v>13</v>
      </c>
    </row>
    <row r="15" spans="1:11" ht="30" customHeight="1" thickBot="1">
      <c r="A15" s="28" t="s">
        <v>3855</v>
      </c>
      <c r="B15" s="29" t="s">
        <v>3856</v>
      </c>
      <c r="C15" s="29" t="s">
        <v>2517</v>
      </c>
      <c r="D15" s="29" t="s">
        <v>2017</v>
      </c>
      <c r="E15" s="29" t="s">
        <v>349</v>
      </c>
      <c r="F15" s="29" t="s">
        <v>555</v>
      </c>
      <c r="G15" s="15">
        <f t="shared" si="0"/>
        <v>17.625</v>
      </c>
      <c r="H15" s="5">
        <v>83</v>
      </c>
      <c r="I15" s="32">
        <f t="shared" si="1"/>
        <v>58.099999999999994</v>
      </c>
      <c r="J15" s="35">
        <f t="shared" si="2"/>
        <v>75.724999999999994</v>
      </c>
      <c r="K15" s="29">
        <v>14</v>
      </c>
    </row>
    <row r="16" spans="1:11" ht="30" customHeight="1" thickBot="1">
      <c r="A16" s="28" t="s">
        <v>3877</v>
      </c>
      <c r="B16" s="29" t="s">
        <v>3878</v>
      </c>
      <c r="C16" s="29" t="s">
        <v>2517</v>
      </c>
      <c r="D16" s="29" t="s">
        <v>2017</v>
      </c>
      <c r="E16" s="29" t="s">
        <v>349</v>
      </c>
      <c r="F16" s="29" t="s">
        <v>521</v>
      </c>
      <c r="G16" s="15">
        <f t="shared" si="0"/>
        <v>17.474999999999998</v>
      </c>
      <c r="H16" s="5">
        <v>83</v>
      </c>
      <c r="I16" s="32">
        <f t="shared" si="1"/>
        <v>58.099999999999994</v>
      </c>
      <c r="J16" s="35">
        <f t="shared" si="2"/>
        <v>75.574999999999989</v>
      </c>
      <c r="K16" s="29">
        <v>15</v>
      </c>
    </row>
    <row r="17" spans="1:11" ht="30" customHeight="1" thickBot="1">
      <c r="A17" s="28" t="s">
        <v>2501</v>
      </c>
      <c r="B17" s="29" t="s">
        <v>3735</v>
      </c>
      <c r="C17" s="29" t="s">
        <v>2517</v>
      </c>
      <c r="D17" s="29" t="s">
        <v>2017</v>
      </c>
      <c r="E17" s="29" t="s">
        <v>349</v>
      </c>
      <c r="F17" s="29" t="s">
        <v>2663</v>
      </c>
      <c r="G17" s="15">
        <f t="shared" si="0"/>
        <v>20.25</v>
      </c>
      <c r="H17" s="5">
        <v>79</v>
      </c>
      <c r="I17" s="32">
        <f t="shared" si="1"/>
        <v>55.3</v>
      </c>
      <c r="J17" s="35">
        <f t="shared" si="2"/>
        <v>75.55</v>
      </c>
      <c r="K17" s="29">
        <v>16</v>
      </c>
    </row>
    <row r="18" spans="1:11" ht="30" customHeight="1" thickBot="1">
      <c r="A18" s="28" t="s">
        <v>3774</v>
      </c>
      <c r="B18" s="29" t="s">
        <v>3775</v>
      </c>
      <c r="C18" s="29" t="s">
        <v>2517</v>
      </c>
      <c r="D18" s="29" t="s">
        <v>2017</v>
      </c>
      <c r="E18" s="29" t="s">
        <v>349</v>
      </c>
      <c r="F18" s="29" t="s">
        <v>2037</v>
      </c>
      <c r="G18" s="15">
        <f t="shared" si="0"/>
        <v>18.974999999999998</v>
      </c>
      <c r="H18" s="5">
        <v>80</v>
      </c>
      <c r="I18" s="32">
        <f t="shared" si="1"/>
        <v>56</v>
      </c>
      <c r="J18" s="35">
        <f t="shared" si="2"/>
        <v>74.974999999999994</v>
      </c>
      <c r="K18" s="29">
        <v>17</v>
      </c>
    </row>
    <row r="19" spans="1:11" ht="30" customHeight="1" thickBot="1">
      <c r="A19" s="28" t="s">
        <v>3789</v>
      </c>
      <c r="B19" s="29" t="s">
        <v>3790</v>
      </c>
      <c r="C19" s="29" t="s">
        <v>2517</v>
      </c>
      <c r="D19" s="29" t="s">
        <v>2017</v>
      </c>
      <c r="E19" s="29" t="s">
        <v>349</v>
      </c>
      <c r="F19" s="29" t="s">
        <v>389</v>
      </c>
      <c r="G19" s="15">
        <f t="shared" si="0"/>
        <v>18.675000000000001</v>
      </c>
      <c r="H19" s="5">
        <v>80</v>
      </c>
      <c r="I19" s="32">
        <f t="shared" si="1"/>
        <v>56</v>
      </c>
      <c r="J19" s="35">
        <f t="shared" si="2"/>
        <v>74.674999999999997</v>
      </c>
      <c r="K19" s="29">
        <v>18</v>
      </c>
    </row>
    <row r="20" spans="1:11" ht="30" customHeight="1" thickBot="1">
      <c r="A20" s="28" t="s">
        <v>3863</v>
      </c>
      <c r="B20" s="29" t="s">
        <v>3864</v>
      </c>
      <c r="C20" s="29" t="s">
        <v>2517</v>
      </c>
      <c r="D20" s="29" t="s">
        <v>2017</v>
      </c>
      <c r="E20" s="29" t="s">
        <v>349</v>
      </c>
      <c r="F20" s="29" t="s">
        <v>452</v>
      </c>
      <c r="G20" s="15">
        <f t="shared" si="0"/>
        <v>17.55</v>
      </c>
      <c r="H20" s="5">
        <v>80</v>
      </c>
      <c r="I20" s="32">
        <f t="shared" si="1"/>
        <v>56</v>
      </c>
      <c r="J20" s="35">
        <f t="shared" si="2"/>
        <v>73.55</v>
      </c>
      <c r="K20" s="29">
        <v>19</v>
      </c>
    </row>
    <row r="21" spans="1:11" ht="30" customHeight="1" thickBot="1">
      <c r="A21" s="28" t="s">
        <v>3759</v>
      </c>
      <c r="B21" s="29" t="s">
        <v>3760</v>
      </c>
      <c r="C21" s="29" t="s">
        <v>2517</v>
      </c>
      <c r="D21" s="29" t="s">
        <v>2017</v>
      </c>
      <c r="E21" s="29" t="s">
        <v>349</v>
      </c>
      <c r="F21" s="29" t="s">
        <v>386</v>
      </c>
      <c r="G21" s="15">
        <f t="shared" si="0"/>
        <v>19.349999999999998</v>
      </c>
      <c r="H21" s="5">
        <v>77</v>
      </c>
      <c r="I21" s="32">
        <f t="shared" si="1"/>
        <v>53.9</v>
      </c>
      <c r="J21" s="35">
        <f t="shared" si="2"/>
        <v>73.25</v>
      </c>
      <c r="K21" s="29">
        <v>20</v>
      </c>
    </row>
    <row r="22" spans="1:11" ht="30" customHeight="1" thickBot="1">
      <c r="A22" s="28" t="s">
        <v>3729</v>
      </c>
      <c r="B22" s="29" t="s">
        <v>3730</v>
      </c>
      <c r="C22" s="29" t="s">
        <v>2517</v>
      </c>
      <c r="D22" s="29" t="s">
        <v>2017</v>
      </c>
      <c r="E22" s="29" t="s">
        <v>349</v>
      </c>
      <c r="F22" s="29" t="s">
        <v>359</v>
      </c>
      <c r="G22" s="15">
        <f t="shared" si="0"/>
        <v>20.55</v>
      </c>
      <c r="H22" s="5">
        <v>75</v>
      </c>
      <c r="I22" s="32">
        <f t="shared" si="1"/>
        <v>52.5</v>
      </c>
      <c r="J22" s="35">
        <f t="shared" si="2"/>
        <v>73.05</v>
      </c>
      <c r="K22" s="29">
        <v>21</v>
      </c>
    </row>
    <row r="23" spans="1:11" ht="30" customHeight="1" thickBot="1">
      <c r="A23" s="28" t="s">
        <v>3731</v>
      </c>
      <c r="B23" s="29" t="s">
        <v>3732</v>
      </c>
      <c r="C23" s="29" t="s">
        <v>2517</v>
      </c>
      <c r="D23" s="29" t="s">
        <v>2017</v>
      </c>
      <c r="E23" s="29" t="s">
        <v>349</v>
      </c>
      <c r="F23" s="29" t="s">
        <v>2023</v>
      </c>
      <c r="G23" s="15">
        <f t="shared" si="0"/>
        <v>20.399999999999999</v>
      </c>
      <c r="H23" s="5">
        <v>75</v>
      </c>
      <c r="I23" s="32">
        <f t="shared" si="1"/>
        <v>52.5</v>
      </c>
      <c r="J23" s="35">
        <f t="shared" si="2"/>
        <v>72.900000000000006</v>
      </c>
      <c r="K23" s="29">
        <v>22</v>
      </c>
    </row>
    <row r="24" spans="1:11" ht="30" customHeight="1" thickBot="1">
      <c r="A24" s="28" t="s">
        <v>3723</v>
      </c>
      <c r="B24" s="29" t="s">
        <v>3724</v>
      </c>
      <c r="C24" s="29" t="s">
        <v>2517</v>
      </c>
      <c r="D24" s="29" t="s">
        <v>2017</v>
      </c>
      <c r="E24" s="29" t="s">
        <v>349</v>
      </c>
      <c r="F24" s="29" t="s">
        <v>2076</v>
      </c>
      <c r="G24" s="15">
        <f t="shared" si="0"/>
        <v>21.375</v>
      </c>
      <c r="H24" s="5">
        <v>72</v>
      </c>
      <c r="I24" s="32">
        <f t="shared" si="1"/>
        <v>50.4</v>
      </c>
      <c r="J24" s="35">
        <f t="shared" si="2"/>
        <v>71.775000000000006</v>
      </c>
      <c r="K24" s="29">
        <v>23</v>
      </c>
    </row>
    <row r="25" spans="1:11" ht="30" customHeight="1" thickBot="1">
      <c r="A25" s="28" t="s">
        <v>3751</v>
      </c>
      <c r="B25" s="29" t="s">
        <v>3752</v>
      </c>
      <c r="C25" s="29" t="s">
        <v>2517</v>
      </c>
      <c r="D25" s="29" t="s">
        <v>2017</v>
      </c>
      <c r="E25" s="29" t="s">
        <v>349</v>
      </c>
      <c r="F25" s="29" t="s">
        <v>486</v>
      </c>
      <c r="G25" s="15">
        <f t="shared" si="0"/>
        <v>19.574999999999999</v>
      </c>
      <c r="H25" s="5">
        <v>74</v>
      </c>
      <c r="I25" s="32">
        <f t="shared" si="1"/>
        <v>51.8</v>
      </c>
      <c r="J25" s="35">
        <f t="shared" si="2"/>
        <v>71.375</v>
      </c>
      <c r="K25" s="29">
        <v>24</v>
      </c>
    </row>
    <row r="26" spans="1:11" ht="30" customHeight="1" thickBot="1">
      <c r="A26" s="28" t="s">
        <v>3816</v>
      </c>
      <c r="B26" s="29" t="s">
        <v>3817</v>
      </c>
      <c r="C26" s="29" t="s">
        <v>2517</v>
      </c>
      <c r="D26" s="29" t="s">
        <v>2017</v>
      </c>
      <c r="E26" s="29" t="s">
        <v>349</v>
      </c>
      <c r="F26" s="29" t="s">
        <v>392</v>
      </c>
      <c r="G26" s="15">
        <f t="shared" si="0"/>
        <v>18.3</v>
      </c>
      <c r="H26" s="5">
        <v>75</v>
      </c>
      <c r="I26" s="32">
        <f t="shared" si="1"/>
        <v>52.5</v>
      </c>
      <c r="J26" s="35">
        <f t="shared" si="2"/>
        <v>70.8</v>
      </c>
      <c r="K26" s="29">
        <v>25</v>
      </c>
    </row>
    <row r="27" spans="1:11" ht="30" customHeight="1" thickBot="1">
      <c r="A27" s="28" t="s">
        <v>3721</v>
      </c>
      <c r="B27" s="29" t="s">
        <v>3722</v>
      </c>
      <c r="C27" s="29" t="s">
        <v>2517</v>
      </c>
      <c r="D27" s="29" t="s">
        <v>2017</v>
      </c>
      <c r="E27" s="29" t="s">
        <v>349</v>
      </c>
      <c r="F27" s="29" t="s">
        <v>2076</v>
      </c>
      <c r="G27" s="15">
        <f t="shared" si="0"/>
        <v>21.375</v>
      </c>
      <c r="H27" s="5">
        <v>70</v>
      </c>
      <c r="I27" s="32">
        <f t="shared" si="1"/>
        <v>49</v>
      </c>
      <c r="J27" s="35">
        <f t="shared" si="2"/>
        <v>70.375</v>
      </c>
      <c r="K27" s="29">
        <v>26</v>
      </c>
    </row>
    <row r="28" spans="1:11" ht="30" customHeight="1" thickBot="1">
      <c r="A28" s="28" t="s">
        <v>3936</v>
      </c>
      <c r="B28" s="29" t="s">
        <v>3937</v>
      </c>
      <c r="C28" s="29" t="s">
        <v>2517</v>
      </c>
      <c r="D28" s="29" t="s">
        <v>2017</v>
      </c>
      <c r="E28" s="29" t="s">
        <v>349</v>
      </c>
      <c r="F28" s="29" t="s">
        <v>530</v>
      </c>
      <c r="G28" s="15">
        <f t="shared" si="0"/>
        <v>16.349999999999998</v>
      </c>
      <c r="H28" s="5">
        <v>77</v>
      </c>
      <c r="I28" s="32">
        <f t="shared" si="1"/>
        <v>53.9</v>
      </c>
      <c r="J28" s="35">
        <f t="shared" si="2"/>
        <v>70.25</v>
      </c>
      <c r="K28" s="29">
        <v>27</v>
      </c>
    </row>
    <row r="29" spans="1:11" ht="30" customHeight="1" thickBot="1">
      <c r="A29" s="28" t="s">
        <v>3770</v>
      </c>
      <c r="B29" s="29" t="s">
        <v>3771</v>
      </c>
      <c r="C29" s="29" t="s">
        <v>2517</v>
      </c>
      <c r="D29" s="29" t="s">
        <v>2017</v>
      </c>
      <c r="E29" s="29" t="s">
        <v>349</v>
      </c>
      <c r="F29" s="29" t="s">
        <v>2037</v>
      </c>
      <c r="G29" s="15">
        <f t="shared" si="0"/>
        <v>18.974999999999998</v>
      </c>
      <c r="H29" s="5">
        <v>73</v>
      </c>
      <c r="I29" s="32">
        <f t="shared" si="1"/>
        <v>51.099999999999994</v>
      </c>
      <c r="J29" s="35">
        <f t="shared" si="2"/>
        <v>70.074999999999989</v>
      </c>
      <c r="K29" s="29">
        <v>28</v>
      </c>
    </row>
    <row r="30" spans="1:11" ht="30" customHeight="1" thickBot="1">
      <c r="A30" s="28" t="s">
        <v>3869</v>
      </c>
      <c r="B30" s="29" t="s">
        <v>3870</v>
      </c>
      <c r="C30" s="29" t="s">
        <v>2517</v>
      </c>
      <c r="D30" s="29" t="s">
        <v>2017</v>
      </c>
      <c r="E30" s="29" t="s">
        <v>349</v>
      </c>
      <c r="F30" s="29" t="s">
        <v>452</v>
      </c>
      <c r="G30" s="15">
        <f t="shared" si="0"/>
        <v>17.55</v>
      </c>
      <c r="H30" s="5">
        <v>75</v>
      </c>
      <c r="I30" s="32">
        <f t="shared" si="1"/>
        <v>52.5</v>
      </c>
      <c r="J30" s="35">
        <f t="shared" si="2"/>
        <v>70.05</v>
      </c>
      <c r="K30" s="29">
        <v>29</v>
      </c>
    </row>
    <row r="31" spans="1:11" ht="30" customHeight="1" thickBot="1">
      <c r="A31" s="28" t="s">
        <v>3865</v>
      </c>
      <c r="B31" s="29" t="s">
        <v>3866</v>
      </c>
      <c r="C31" s="29" t="s">
        <v>2517</v>
      </c>
      <c r="D31" s="29" t="s">
        <v>2017</v>
      </c>
      <c r="E31" s="29" t="s">
        <v>349</v>
      </c>
      <c r="F31" s="29" t="s">
        <v>452</v>
      </c>
      <c r="G31" s="15">
        <f t="shared" si="0"/>
        <v>17.55</v>
      </c>
      <c r="H31" s="5">
        <v>75</v>
      </c>
      <c r="I31" s="32">
        <f t="shared" si="1"/>
        <v>52.5</v>
      </c>
      <c r="J31" s="35">
        <f t="shared" si="2"/>
        <v>70.05</v>
      </c>
      <c r="K31" s="29">
        <v>30</v>
      </c>
    </row>
    <row r="32" spans="1:11" ht="30" customHeight="1" thickBot="1">
      <c r="A32" s="28" t="s">
        <v>3785</v>
      </c>
      <c r="B32" s="29" t="s">
        <v>3786</v>
      </c>
      <c r="C32" s="29" t="s">
        <v>2517</v>
      </c>
      <c r="D32" s="29" t="s">
        <v>2017</v>
      </c>
      <c r="E32" s="29" t="s">
        <v>349</v>
      </c>
      <c r="F32" s="29" t="s">
        <v>389</v>
      </c>
      <c r="G32" s="15">
        <f t="shared" si="0"/>
        <v>18.675000000000001</v>
      </c>
      <c r="H32" s="5">
        <v>72</v>
      </c>
      <c r="I32" s="32">
        <f t="shared" si="1"/>
        <v>50.4</v>
      </c>
      <c r="J32" s="35">
        <f t="shared" si="2"/>
        <v>69.075000000000003</v>
      </c>
      <c r="K32" s="29">
        <v>31</v>
      </c>
    </row>
    <row r="33" spans="1:11" ht="30" customHeight="1" thickBot="1">
      <c r="A33" s="28" t="s">
        <v>2977</v>
      </c>
      <c r="B33" s="29" t="s">
        <v>3850</v>
      </c>
      <c r="C33" s="29" t="s">
        <v>2517</v>
      </c>
      <c r="D33" s="29" t="s">
        <v>2017</v>
      </c>
      <c r="E33" s="29" t="s">
        <v>349</v>
      </c>
      <c r="F33" s="29" t="s">
        <v>409</v>
      </c>
      <c r="G33" s="15">
        <f t="shared" si="0"/>
        <v>17.7</v>
      </c>
      <c r="H33" s="5">
        <v>73</v>
      </c>
      <c r="I33" s="32">
        <f t="shared" si="1"/>
        <v>51.099999999999994</v>
      </c>
      <c r="J33" s="35">
        <f t="shared" si="2"/>
        <v>68.8</v>
      </c>
      <c r="K33" s="29">
        <v>32</v>
      </c>
    </row>
    <row r="34" spans="1:11" ht="30" customHeight="1" thickBot="1">
      <c r="A34" s="28" t="s">
        <v>3818</v>
      </c>
      <c r="B34" s="29" t="s">
        <v>3819</v>
      </c>
      <c r="C34" s="29" t="s">
        <v>2517</v>
      </c>
      <c r="D34" s="29" t="s">
        <v>2017</v>
      </c>
      <c r="E34" s="29" t="s">
        <v>349</v>
      </c>
      <c r="F34" s="29" t="s">
        <v>392</v>
      </c>
      <c r="G34" s="15">
        <f t="shared" ref="G34:G65" si="3">F34*30%</f>
        <v>18.3</v>
      </c>
      <c r="H34" s="5">
        <v>72</v>
      </c>
      <c r="I34" s="32">
        <f t="shared" ref="I34:I65" si="4">H34*0.7</f>
        <v>50.4</v>
      </c>
      <c r="J34" s="35">
        <f t="shared" ref="J34:J65" si="5">G34+I34</f>
        <v>68.7</v>
      </c>
      <c r="K34" s="29">
        <v>33</v>
      </c>
    </row>
    <row r="35" spans="1:11" ht="30" customHeight="1" thickBot="1">
      <c r="A35" s="28" t="s">
        <v>3824</v>
      </c>
      <c r="B35" s="29" t="s">
        <v>3825</v>
      </c>
      <c r="C35" s="29" t="s">
        <v>2517</v>
      </c>
      <c r="D35" s="29" t="s">
        <v>2017</v>
      </c>
      <c r="E35" s="29" t="s">
        <v>349</v>
      </c>
      <c r="F35" s="29" t="s">
        <v>2360</v>
      </c>
      <c r="G35" s="15">
        <f t="shared" si="3"/>
        <v>18.224999999999998</v>
      </c>
      <c r="H35" s="5">
        <v>72</v>
      </c>
      <c r="I35" s="32">
        <f t="shared" si="4"/>
        <v>50.4</v>
      </c>
      <c r="J35" s="35">
        <f t="shared" si="5"/>
        <v>68.625</v>
      </c>
      <c r="K35" s="29">
        <v>34</v>
      </c>
    </row>
    <row r="36" spans="1:11" ht="30" customHeight="1" thickBot="1">
      <c r="A36" s="28" t="s">
        <v>3932</v>
      </c>
      <c r="B36" s="29" t="s">
        <v>3933</v>
      </c>
      <c r="C36" s="29" t="s">
        <v>2517</v>
      </c>
      <c r="D36" s="29" t="s">
        <v>2017</v>
      </c>
      <c r="E36" s="29" t="s">
        <v>349</v>
      </c>
      <c r="F36" s="29" t="s">
        <v>458</v>
      </c>
      <c r="G36" s="15">
        <f t="shared" si="3"/>
        <v>16.425000000000001</v>
      </c>
      <c r="H36" s="5">
        <v>74</v>
      </c>
      <c r="I36" s="32">
        <f t="shared" si="4"/>
        <v>51.8</v>
      </c>
      <c r="J36" s="35">
        <f t="shared" si="5"/>
        <v>68.224999999999994</v>
      </c>
      <c r="K36" s="29">
        <v>35</v>
      </c>
    </row>
    <row r="37" spans="1:11" ht="30" customHeight="1" thickBot="1">
      <c r="A37" s="28" t="s">
        <v>3910</v>
      </c>
      <c r="B37" s="29" t="s">
        <v>3911</v>
      </c>
      <c r="C37" s="29" t="s">
        <v>2517</v>
      </c>
      <c r="D37" s="29" t="s">
        <v>2017</v>
      </c>
      <c r="E37" s="29" t="s">
        <v>349</v>
      </c>
      <c r="F37" s="29" t="s">
        <v>2959</v>
      </c>
      <c r="G37" s="15">
        <f t="shared" si="3"/>
        <v>16.95</v>
      </c>
      <c r="H37" s="5">
        <v>73</v>
      </c>
      <c r="I37" s="32">
        <f t="shared" si="4"/>
        <v>51.099999999999994</v>
      </c>
      <c r="J37" s="35">
        <f t="shared" si="5"/>
        <v>68.05</v>
      </c>
      <c r="K37" s="29">
        <v>36</v>
      </c>
    </row>
    <row r="38" spans="1:11" ht="30" customHeight="1" thickBot="1">
      <c r="A38" s="28" t="s">
        <v>3820</v>
      </c>
      <c r="B38" s="29" t="s">
        <v>3821</v>
      </c>
      <c r="C38" s="29" t="s">
        <v>2517</v>
      </c>
      <c r="D38" s="29" t="s">
        <v>2017</v>
      </c>
      <c r="E38" s="29" t="s">
        <v>349</v>
      </c>
      <c r="F38" s="29" t="s">
        <v>2360</v>
      </c>
      <c r="G38" s="15">
        <f t="shared" si="3"/>
        <v>18.224999999999998</v>
      </c>
      <c r="H38" s="5">
        <v>71</v>
      </c>
      <c r="I38" s="32">
        <f t="shared" si="4"/>
        <v>49.699999999999996</v>
      </c>
      <c r="J38" s="35">
        <f t="shared" si="5"/>
        <v>67.924999999999997</v>
      </c>
      <c r="K38" s="29">
        <v>37</v>
      </c>
    </row>
    <row r="39" spans="1:11" ht="30" customHeight="1" thickBot="1">
      <c r="A39" s="28" t="s">
        <v>3873</v>
      </c>
      <c r="B39" s="29" t="s">
        <v>3874</v>
      </c>
      <c r="C39" s="29" t="s">
        <v>2517</v>
      </c>
      <c r="D39" s="29" t="s">
        <v>2017</v>
      </c>
      <c r="E39" s="29" t="s">
        <v>349</v>
      </c>
      <c r="F39" s="29" t="s">
        <v>521</v>
      </c>
      <c r="G39" s="15">
        <f t="shared" si="3"/>
        <v>17.474999999999998</v>
      </c>
      <c r="H39" s="5">
        <v>72</v>
      </c>
      <c r="I39" s="32">
        <f t="shared" si="4"/>
        <v>50.4</v>
      </c>
      <c r="J39" s="35">
        <f t="shared" si="5"/>
        <v>67.875</v>
      </c>
      <c r="K39" s="29">
        <v>38</v>
      </c>
    </row>
    <row r="40" spans="1:11" ht="30" customHeight="1" thickBot="1">
      <c r="A40" s="28" t="s">
        <v>3881</v>
      </c>
      <c r="B40" s="29" t="s">
        <v>3882</v>
      </c>
      <c r="C40" s="29" t="s">
        <v>2517</v>
      </c>
      <c r="D40" s="29" t="s">
        <v>2017</v>
      </c>
      <c r="E40" s="29" t="s">
        <v>349</v>
      </c>
      <c r="F40" s="29" t="s">
        <v>524</v>
      </c>
      <c r="G40" s="15">
        <f t="shared" si="3"/>
        <v>17.399999999999999</v>
      </c>
      <c r="H40" s="5">
        <v>72</v>
      </c>
      <c r="I40" s="32">
        <f t="shared" si="4"/>
        <v>50.4</v>
      </c>
      <c r="J40" s="35">
        <f t="shared" si="5"/>
        <v>67.8</v>
      </c>
      <c r="K40" s="29">
        <v>39</v>
      </c>
    </row>
    <row r="41" spans="1:11" ht="30" customHeight="1" thickBot="1">
      <c r="A41" s="28" t="s">
        <v>3897</v>
      </c>
      <c r="B41" s="29" t="s">
        <v>3898</v>
      </c>
      <c r="C41" s="29" t="s">
        <v>2517</v>
      </c>
      <c r="D41" s="29" t="s">
        <v>2017</v>
      </c>
      <c r="E41" s="29" t="s">
        <v>349</v>
      </c>
      <c r="F41" s="29" t="s">
        <v>527</v>
      </c>
      <c r="G41" s="15">
        <f t="shared" si="3"/>
        <v>17.175000000000001</v>
      </c>
      <c r="H41" s="5">
        <v>72</v>
      </c>
      <c r="I41" s="32">
        <f t="shared" si="4"/>
        <v>50.4</v>
      </c>
      <c r="J41" s="35">
        <f t="shared" si="5"/>
        <v>67.575000000000003</v>
      </c>
      <c r="K41" s="29">
        <v>40</v>
      </c>
    </row>
    <row r="42" spans="1:11" ht="30" customHeight="1" thickBot="1">
      <c r="A42" s="28" t="s">
        <v>3733</v>
      </c>
      <c r="B42" s="29" t="s">
        <v>3734</v>
      </c>
      <c r="C42" s="29" t="s">
        <v>2517</v>
      </c>
      <c r="D42" s="29" t="s">
        <v>2017</v>
      </c>
      <c r="E42" s="29" t="s">
        <v>349</v>
      </c>
      <c r="F42" s="29" t="s">
        <v>362</v>
      </c>
      <c r="G42" s="15">
        <f t="shared" si="3"/>
        <v>20.324999999999999</v>
      </c>
      <c r="H42" s="5">
        <v>67</v>
      </c>
      <c r="I42" s="32">
        <f t="shared" si="4"/>
        <v>46.9</v>
      </c>
      <c r="J42" s="35">
        <f t="shared" si="5"/>
        <v>67.224999999999994</v>
      </c>
      <c r="K42" s="29">
        <v>41</v>
      </c>
    </row>
    <row r="43" spans="1:11" ht="30" customHeight="1" thickBot="1">
      <c r="A43" s="28" t="s">
        <v>1846</v>
      </c>
      <c r="B43" s="29" t="s">
        <v>3750</v>
      </c>
      <c r="C43" s="29" t="s">
        <v>2517</v>
      </c>
      <c r="D43" s="29" t="s">
        <v>2017</v>
      </c>
      <c r="E43" s="29" t="s">
        <v>349</v>
      </c>
      <c r="F43" s="29" t="s">
        <v>486</v>
      </c>
      <c r="G43" s="15">
        <f t="shared" si="3"/>
        <v>19.574999999999999</v>
      </c>
      <c r="H43" s="5">
        <v>68</v>
      </c>
      <c r="I43" s="32">
        <f t="shared" si="4"/>
        <v>47.599999999999994</v>
      </c>
      <c r="J43" s="35">
        <f t="shared" si="5"/>
        <v>67.174999999999997</v>
      </c>
      <c r="K43" s="29">
        <v>42</v>
      </c>
    </row>
    <row r="44" spans="1:11" ht="30" customHeight="1" thickBot="1">
      <c r="A44" s="28" t="s">
        <v>3946</v>
      </c>
      <c r="B44" s="29" t="s">
        <v>3947</v>
      </c>
      <c r="C44" s="29" t="s">
        <v>2517</v>
      </c>
      <c r="D44" s="29" t="s">
        <v>2017</v>
      </c>
      <c r="E44" s="29" t="s">
        <v>349</v>
      </c>
      <c r="F44" s="29" t="s">
        <v>419</v>
      </c>
      <c r="G44" s="15">
        <f t="shared" si="3"/>
        <v>16.274999999999999</v>
      </c>
      <c r="H44" s="5">
        <v>72</v>
      </c>
      <c r="I44" s="32">
        <f t="shared" si="4"/>
        <v>50.4</v>
      </c>
      <c r="J44" s="35">
        <f t="shared" si="5"/>
        <v>66.674999999999997</v>
      </c>
      <c r="K44" s="29">
        <v>43</v>
      </c>
    </row>
    <row r="45" spans="1:11" ht="30" customHeight="1" thickBot="1">
      <c r="A45" s="28" t="s">
        <v>3848</v>
      </c>
      <c r="B45" s="29" t="s">
        <v>3849</v>
      </c>
      <c r="C45" s="29" t="s">
        <v>2517</v>
      </c>
      <c r="D45" s="29" t="s">
        <v>2017</v>
      </c>
      <c r="E45" s="29" t="s">
        <v>349</v>
      </c>
      <c r="F45" s="29" t="s">
        <v>512</v>
      </c>
      <c r="G45" s="15">
        <f t="shared" si="3"/>
        <v>17.774999999999999</v>
      </c>
      <c r="H45" s="5">
        <v>69</v>
      </c>
      <c r="I45" s="32">
        <f t="shared" si="4"/>
        <v>48.3</v>
      </c>
      <c r="J45" s="35">
        <f t="shared" si="5"/>
        <v>66.074999999999989</v>
      </c>
      <c r="K45" s="29">
        <v>44</v>
      </c>
    </row>
    <row r="46" spans="1:11" ht="30" customHeight="1" thickBot="1">
      <c r="A46" s="28" t="s">
        <v>3805</v>
      </c>
      <c r="B46" s="29" t="s">
        <v>3806</v>
      </c>
      <c r="C46" s="29" t="s">
        <v>2517</v>
      </c>
      <c r="D46" s="29" t="s">
        <v>2017</v>
      </c>
      <c r="E46" s="29" t="s">
        <v>349</v>
      </c>
      <c r="F46" s="29" t="s">
        <v>444</v>
      </c>
      <c r="G46" s="15">
        <f t="shared" si="3"/>
        <v>18.45</v>
      </c>
      <c r="H46" s="5">
        <v>68</v>
      </c>
      <c r="I46" s="32">
        <f t="shared" si="4"/>
        <v>47.599999999999994</v>
      </c>
      <c r="J46" s="35">
        <f t="shared" si="5"/>
        <v>66.05</v>
      </c>
      <c r="K46" s="29">
        <v>45</v>
      </c>
    </row>
    <row r="47" spans="1:11" ht="30" customHeight="1" thickBot="1">
      <c r="A47" s="28" t="s">
        <v>3840</v>
      </c>
      <c r="B47" s="29" t="s">
        <v>3841</v>
      </c>
      <c r="C47" s="29" t="s">
        <v>2517</v>
      </c>
      <c r="D47" s="29" t="s">
        <v>2017</v>
      </c>
      <c r="E47" s="29" t="s">
        <v>349</v>
      </c>
      <c r="F47" s="29" t="s">
        <v>2052</v>
      </c>
      <c r="G47" s="15">
        <f t="shared" si="3"/>
        <v>17.925000000000001</v>
      </c>
      <c r="H47" s="5">
        <v>68</v>
      </c>
      <c r="I47" s="32">
        <f t="shared" si="4"/>
        <v>47.599999999999994</v>
      </c>
      <c r="J47" s="35">
        <f t="shared" si="5"/>
        <v>65.524999999999991</v>
      </c>
      <c r="K47" s="29">
        <v>46</v>
      </c>
    </row>
    <row r="48" spans="1:11" ht="30" customHeight="1" thickBot="1">
      <c r="A48" s="28" t="s">
        <v>3748</v>
      </c>
      <c r="B48" s="29" t="s">
        <v>3749</v>
      </c>
      <c r="C48" s="29" t="s">
        <v>2517</v>
      </c>
      <c r="D48" s="29" t="s">
        <v>2017</v>
      </c>
      <c r="E48" s="29" t="s">
        <v>349</v>
      </c>
      <c r="F48" s="29" t="s">
        <v>486</v>
      </c>
      <c r="G48" s="15">
        <f t="shared" si="3"/>
        <v>19.574999999999999</v>
      </c>
      <c r="H48" s="5">
        <v>65</v>
      </c>
      <c r="I48" s="32">
        <f t="shared" si="4"/>
        <v>45.5</v>
      </c>
      <c r="J48" s="35">
        <f t="shared" si="5"/>
        <v>65.075000000000003</v>
      </c>
      <c r="K48" s="29">
        <v>47</v>
      </c>
    </row>
    <row r="49" spans="1:11" ht="30" customHeight="1" thickBot="1">
      <c r="A49" s="28" t="s">
        <v>3746</v>
      </c>
      <c r="B49" s="29" t="s">
        <v>3747</v>
      </c>
      <c r="C49" s="29" t="s">
        <v>2517</v>
      </c>
      <c r="D49" s="29" t="s">
        <v>2017</v>
      </c>
      <c r="E49" s="29" t="s">
        <v>349</v>
      </c>
      <c r="F49" s="29" t="s">
        <v>486</v>
      </c>
      <c r="G49" s="15">
        <f t="shared" si="3"/>
        <v>19.574999999999999</v>
      </c>
      <c r="H49" s="5">
        <v>65</v>
      </c>
      <c r="I49" s="32">
        <f t="shared" si="4"/>
        <v>45.5</v>
      </c>
      <c r="J49" s="35">
        <f t="shared" si="5"/>
        <v>65.075000000000003</v>
      </c>
      <c r="K49" s="29">
        <v>48</v>
      </c>
    </row>
    <row r="50" spans="1:11" ht="30" customHeight="1" thickBot="1">
      <c r="A50" s="28" t="s">
        <v>3922</v>
      </c>
      <c r="B50" s="29" t="s">
        <v>3923</v>
      </c>
      <c r="C50" s="29" t="s">
        <v>2517</v>
      </c>
      <c r="D50" s="29" t="s">
        <v>2017</v>
      </c>
      <c r="E50" s="29" t="s">
        <v>349</v>
      </c>
      <c r="F50" s="29" t="s">
        <v>2120</v>
      </c>
      <c r="G50" s="15">
        <f t="shared" si="3"/>
        <v>16.574999999999999</v>
      </c>
      <c r="H50" s="5">
        <v>69</v>
      </c>
      <c r="I50" s="32">
        <f t="shared" si="4"/>
        <v>48.3</v>
      </c>
      <c r="J50" s="35">
        <f t="shared" si="5"/>
        <v>64.875</v>
      </c>
      <c r="K50" s="29">
        <v>49</v>
      </c>
    </row>
    <row r="51" spans="1:11" ht="30" customHeight="1" thickBot="1">
      <c r="A51" s="28" t="s">
        <v>3844</v>
      </c>
      <c r="B51" s="29" t="s">
        <v>3845</v>
      </c>
      <c r="C51" s="29" t="s">
        <v>2517</v>
      </c>
      <c r="D51" s="29" t="s">
        <v>2017</v>
      </c>
      <c r="E51" s="29" t="s">
        <v>349</v>
      </c>
      <c r="F51" s="29" t="s">
        <v>402</v>
      </c>
      <c r="G51" s="15">
        <f t="shared" si="3"/>
        <v>17.849999999999998</v>
      </c>
      <c r="H51" s="5">
        <v>67</v>
      </c>
      <c r="I51" s="32">
        <f t="shared" si="4"/>
        <v>46.9</v>
      </c>
      <c r="J51" s="35">
        <f t="shared" si="5"/>
        <v>64.75</v>
      </c>
      <c r="K51" s="29">
        <v>50</v>
      </c>
    </row>
    <row r="52" spans="1:11" ht="30" customHeight="1" thickBot="1">
      <c r="A52" s="28" t="s">
        <v>3799</v>
      </c>
      <c r="B52" s="29" t="s">
        <v>3800</v>
      </c>
      <c r="C52" s="29" t="s">
        <v>2517</v>
      </c>
      <c r="D52" s="29" t="s">
        <v>2017</v>
      </c>
      <c r="E52" s="29" t="s">
        <v>349</v>
      </c>
      <c r="F52" s="29" t="s">
        <v>2091</v>
      </c>
      <c r="G52" s="15">
        <f t="shared" si="3"/>
        <v>18.524999999999999</v>
      </c>
      <c r="H52" s="5">
        <v>66</v>
      </c>
      <c r="I52" s="32">
        <f t="shared" si="4"/>
        <v>46.199999999999996</v>
      </c>
      <c r="J52" s="35">
        <f t="shared" si="5"/>
        <v>64.724999999999994</v>
      </c>
      <c r="K52" s="29">
        <v>51</v>
      </c>
    </row>
    <row r="53" spans="1:11" ht="30" customHeight="1" thickBot="1">
      <c r="A53" s="28" t="s">
        <v>3727</v>
      </c>
      <c r="B53" s="29" t="s">
        <v>3728</v>
      </c>
      <c r="C53" s="29" t="s">
        <v>2517</v>
      </c>
      <c r="D53" s="29" t="s">
        <v>2017</v>
      </c>
      <c r="E53" s="29" t="s">
        <v>349</v>
      </c>
      <c r="F53" s="29" t="s">
        <v>433</v>
      </c>
      <c r="G53" s="15">
        <f t="shared" si="3"/>
        <v>20.925000000000001</v>
      </c>
      <c r="H53" s="5">
        <v>62</v>
      </c>
      <c r="I53" s="32">
        <f t="shared" si="4"/>
        <v>43.4</v>
      </c>
      <c r="J53" s="35">
        <f t="shared" si="5"/>
        <v>64.325000000000003</v>
      </c>
      <c r="K53" s="29">
        <v>52</v>
      </c>
    </row>
    <row r="54" spans="1:11" ht="30" customHeight="1" thickBot="1">
      <c r="A54" s="28" t="s">
        <v>3738</v>
      </c>
      <c r="B54" s="29" t="s">
        <v>3739</v>
      </c>
      <c r="C54" s="29" t="s">
        <v>2517</v>
      </c>
      <c r="D54" s="29" t="s">
        <v>2017</v>
      </c>
      <c r="E54" s="29" t="s">
        <v>349</v>
      </c>
      <c r="F54" s="29" t="s">
        <v>370</v>
      </c>
      <c r="G54" s="15">
        <f t="shared" si="3"/>
        <v>20.099999999999998</v>
      </c>
      <c r="H54" s="5">
        <v>63</v>
      </c>
      <c r="I54" s="32">
        <f t="shared" si="4"/>
        <v>44.099999999999994</v>
      </c>
      <c r="J54" s="35">
        <f t="shared" si="5"/>
        <v>64.199999999999989</v>
      </c>
      <c r="K54" s="29">
        <v>53</v>
      </c>
    </row>
    <row r="55" spans="1:11" ht="30" customHeight="1" thickBot="1">
      <c r="A55" s="28" t="s">
        <v>3797</v>
      </c>
      <c r="B55" s="29" t="s">
        <v>3798</v>
      </c>
      <c r="C55" s="29" t="s">
        <v>2517</v>
      </c>
      <c r="D55" s="29" t="s">
        <v>2017</v>
      </c>
      <c r="E55" s="29" t="s">
        <v>349</v>
      </c>
      <c r="F55" s="29" t="s">
        <v>2091</v>
      </c>
      <c r="G55" s="15">
        <f t="shared" si="3"/>
        <v>18.524999999999999</v>
      </c>
      <c r="H55" s="5">
        <v>65</v>
      </c>
      <c r="I55" s="32">
        <f t="shared" si="4"/>
        <v>45.5</v>
      </c>
      <c r="J55" s="35">
        <f t="shared" si="5"/>
        <v>64.025000000000006</v>
      </c>
      <c r="K55" s="29">
        <v>54</v>
      </c>
    </row>
    <row r="56" spans="1:11" ht="30" customHeight="1" thickBot="1">
      <c r="A56" s="28" t="s">
        <v>3940</v>
      </c>
      <c r="B56" s="29" t="s">
        <v>3941</v>
      </c>
      <c r="C56" s="29" t="s">
        <v>2517</v>
      </c>
      <c r="D56" s="29" t="s">
        <v>2017</v>
      </c>
      <c r="E56" s="29" t="s">
        <v>349</v>
      </c>
      <c r="F56" s="29" t="s">
        <v>419</v>
      </c>
      <c r="G56" s="15">
        <f t="shared" si="3"/>
        <v>16.274999999999999</v>
      </c>
      <c r="H56" s="5">
        <v>68</v>
      </c>
      <c r="I56" s="32">
        <f t="shared" si="4"/>
        <v>47.599999999999994</v>
      </c>
      <c r="J56" s="35">
        <f t="shared" si="5"/>
        <v>63.874999999999993</v>
      </c>
      <c r="K56" s="29">
        <v>55</v>
      </c>
    </row>
    <row r="57" spans="1:11" ht="30" customHeight="1" thickBot="1">
      <c r="A57" s="28" t="s">
        <v>3592</v>
      </c>
      <c r="B57" s="29" t="s">
        <v>3831</v>
      </c>
      <c r="C57" s="29" t="s">
        <v>2517</v>
      </c>
      <c r="D57" s="29" t="s">
        <v>2017</v>
      </c>
      <c r="E57" s="29" t="s">
        <v>349</v>
      </c>
      <c r="F57" s="29" t="s">
        <v>397</v>
      </c>
      <c r="G57" s="15">
        <f t="shared" si="3"/>
        <v>18.149999999999999</v>
      </c>
      <c r="H57" s="5">
        <v>65</v>
      </c>
      <c r="I57" s="32">
        <f t="shared" si="4"/>
        <v>45.5</v>
      </c>
      <c r="J57" s="35">
        <f t="shared" si="5"/>
        <v>63.65</v>
      </c>
      <c r="K57" s="29">
        <v>56</v>
      </c>
    </row>
    <row r="58" spans="1:11" ht="30" customHeight="1" thickBot="1">
      <c r="A58" s="28" t="s">
        <v>3793</v>
      </c>
      <c r="B58" s="29" t="s">
        <v>3794</v>
      </c>
      <c r="C58" s="29" t="s">
        <v>2517</v>
      </c>
      <c r="D58" s="29" t="s">
        <v>2017</v>
      </c>
      <c r="E58" s="29" t="s">
        <v>349</v>
      </c>
      <c r="F58" s="29" t="s">
        <v>2205</v>
      </c>
      <c r="G58" s="15">
        <f t="shared" si="3"/>
        <v>18.599999999999998</v>
      </c>
      <c r="H58" s="5">
        <v>64</v>
      </c>
      <c r="I58" s="32">
        <f t="shared" si="4"/>
        <v>44.8</v>
      </c>
      <c r="J58" s="35">
        <f t="shared" si="5"/>
        <v>63.399999999999991</v>
      </c>
      <c r="K58" s="29">
        <v>57</v>
      </c>
    </row>
    <row r="59" spans="1:11" ht="30" customHeight="1" thickBot="1">
      <c r="A59" s="28" t="s">
        <v>3766</v>
      </c>
      <c r="B59" s="29" t="s">
        <v>3767</v>
      </c>
      <c r="C59" s="29" t="s">
        <v>2517</v>
      </c>
      <c r="D59" s="29" t="s">
        <v>2017</v>
      </c>
      <c r="E59" s="29" t="s">
        <v>349</v>
      </c>
      <c r="F59" s="29" t="s">
        <v>436</v>
      </c>
      <c r="G59" s="15">
        <f t="shared" si="3"/>
        <v>19.2</v>
      </c>
      <c r="H59" s="5">
        <v>63</v>
      </c>
      <c r="I59" s="32">
        <f t="shared" si="4"/>
        <v>44.099999999999994</v>
      </c>
      <c r="J59" s="35">
        <f t="shared" si="5"/>
        <v>63.3</v>
      </c>
      <c r="K59" s="29">
        <v>58</v>
      </c>
    </row>
    <row r="60" spans="1:11" ht="30" customHeight="1" thickBot="1">
      <c r="A60" s="28" t="s">
        <v>3807</v>
      </c>
      <c r="B60" s="29" t="s">
        <v>3808</v>
      </c>
      <c r="C60" s="29" t="s">
        <v>2517</v>
      </c>
      <c r="D60" s="29" t="s">
        <v>2017</v>
      </c>
      <c r="E60" s="29" t="s">
        <v>349</v>
      </c>
      <c r="F60" s="29" t="s">
        <v>444</v>
      </c>
      <c r="G60" s="15">
        <f t="shared" si="3"/>
        <v>18.45</v>
      </c>
      <c r="H60" s="5">
        <v>64</v>
      </c>
      <c r="I60" s="32">
        <f t="shared" si="4"/>
        <v>44.8</v>
      </c>
      <c r="J60" s="35">
        <f t="shared" si="5"/>
        <v>63.25</v>
      </c>
      <c r="K60" s="29">
        <v>59</v>
      </c>
    </row>
    <row r="61" spans="1:11" ht="30" customHeight="1" thickBot="1">
      <c r="A61" s="28" t="s">
        <v>3861</v>
      </c>
      <c r="B61" s="29" t="s">
        <v>3862</v>
      </c>
      <c r="C61" s="29" t="s">
        <v>2517</v>
      </c>
      <c r="D61" s="29" t="s">
        <v>2017</v>
      </c>
      <c r="E61" s="29" t="s">
        <v>349</v>
      </c>
      <c r="F61" s="29" t="s">
        <v>555</v>
      </c>
      <c r="G61" s="15">
        <f t="shared" si="3"/>
        <v>17.625</v>
      </c>
      <c r="H61" s="5">
        <v>65</v>
      </c>
      <c r="I61" s="32">
        <f t="shared" si="4"/>
        <v>45.5</v>
      </c>
      <c r="J61" s="35">
        <f t="shared" si="5"/>
        <v>63.125</v>
      </c>
      <c r="K61" s="29">
        <v>60</v>
      </c>
    </row>
    <row r="62" spans="1:11" ht="30" customHeight="1" thickBot="1">
      <c r="A62" s="28" t="s">
        <v>2092</v>
      </c>
      <c r="B62" s="29" t="s">
        <v>3780</v>
      </c>
      <c r="C62" s="29" t="s">
        <v>2517</v>
      </c>
      <c r="D62" s="29" t="s">
        <v>2017</v>
      </c>
      <c r="E62" s="29" t="s">
        <v>349</v>
      </c>
      <c r="F62" s="29" t="s">
        <v>2108</v>
      </c>
      <c r="G62" s="15">
        <f t="shared" si="3"/>
        <v>18.824999999999999</v>
      </c>
      <c r="H62" s="5">
        <v>63</v>
      </c>
      <c r="I62" s="32">
        <f t="shared" si="4"/>
        <v>44.099999999999994</v>
      </c>
      <c r="J62" s="35">
        <f t="shared" si="5"/>
        <v>62.924999999999997</v>
      </c>
      <c r="K62" s="29">
        <v>61</v>
      </c>
    </row>
    <row r="63" spans="1:11" ht="30" customHeight="1" thickBot="1">
      <c r="A63" s="28" t="s">
        <v>3892</v>
      </c>
      <c r="B63" s="29" t="s">
        <v>3893</v>
      </c>
      <c r="C63" s="29" t="s">
        <v>2517</v>
      </c>
      <c r="D63" s="29" t="s">
        <v>2017</v>
      </c>
      <c r="E63" s="29" t="s">
        <v>349</v>
      </c>
      <c r="F63" s="29" t="s">
        <v>415</v>
      </c>
      <c r="G63" s="15">
        <f t="shared" si="3"/>
        <v>17.25</v>
      </c>
      <c r="H63" s="5">
        <v>65</v>
      </c>
      <c r="I63" s="32">
        <f t="shared" si="4"/>
        <v>45.5</v>
      </c>
      <c r="J63" s="35">
        <f t="shared" si="5"/>
        <v>62.75</v>
      </c>
      <c r="K63" s="29">
        <v>62</v>
      </c>
    </row>
    <row r="64" spans="1:11" ht="30" customHeight="1" thickBot="1">
      <c r="A64" s="28" t="s">
        <v>3890</v>
      </c>
      <c r="B64" s="29" t="s">
        <v>3891</v>
      </c>
      <c r="C64" s="29" t="s">
        <v>2517</v>
      </c>
      <c r="D64" s="29" t="s">
        <v>2017</v>
      </c>
      <c r="E64" s="29" t="s">
        <v>349</v>
      </c>
      <c r="F64" s="29" t="s">
        <v>415</v>
      </c>
      <c r="G64" s="15">
        <f t="shared" si="3"/>
        <v>17.25</v>
      </c>
      <c r="H64" s="5">
        <v>65</v>
      </c>
      <c r="I64" s="32">
        <f t="shared" si="4"/>
        <v>45.5</v>
      </c>
      <c r="J64" s="35">
        <f t="shared" si="5"/>
        <v>62.75</v>
      </c>
      <c r="K64" s="29">
        <v>63</v>
      </c>
    </row>
    <row r="65" spans="1:11" ht="30" customHeight="1" thickBot="1">
      <c r="A65" s="28" t="s">
        <v>3901</v>
      </c>
      <c r="B65" s="29" t="s">
        <v>3902</v>
      </c>
      <c r="C65" s="29" t="s">
        <v>2517</v>
      </c>
      <c r="D65" s="29" t="s">
        <v>2017</v>
      </c>
      <c r="E65" s="29" t="s">
        <v>349</v>
      </c>
      <c r="F65" s="29" t="s">
        <v>2178</v>
      </c>
      <c r="G65" s="15">
        <f t="shared" si="3"/>
        <v>17.099999999999998</v>
      </c>
      <c r="H65" s="5">
        <v>65</v>
      </c>
      <c r="I65" s="32">
        <f t="shared" si="4"/>
        <v>45.5</v>
      </c>
      <c r="J65" s="35">
        <f t="shared" si="5"/>
        <v>62.599999999999994</v>
      </c>
      <c r="K65" s="29">
        <v>64</v>
      </c>
    </row>
    <row r="66" spans="1:11" ht="30" customHeight="1" thickBot="1">
      <c r="A66" s="28" t="s">
        <v>3903</v>
      </c>
      <c r="B66" s="29" t="s">
        <v>3904</v>
      </c>
      <c r="C66" s="29" t="s">
        <v>2517</v>
      </c>
      <c r="D66" s="29" t="s">
        <v>2017</v>
      </c>
      <c r="E66" s="29" t="s">
        <v>349</v>
      </c>
      <c r="F66" s="29" t="s">
        <v>2117</v>
      </c>
      <c r="G66" s="15">
        <f t="shared" ref="G66:G97" si="6">F66*30%</f>
        <v>17.024999999999999</v>
      </c>
      <c r="H66" s="5">
        <v>65</v>
      </c>
      <c r="I66" s="32">
        <f t="shared" ref="I66:I97" si="7">H66*0.7</f>
        <v>45.5</v>
      </c>
      <c r="J66" s="35">
        <f t="shared" ref="J66:J97" si="8">G66+I66</f>
        <v>62.524999999999999</v>
      </c>
      <c r="K66" s="29">
        <v>65</v>
      </c>
    </row>
    <row r="67" spans="1:11" ht="30" customHeight="1" thickBot="1">
      <c r="A67" s="28" t="s">
        <v>3801</v>
      </c>
      <c r="B67" s="29" t="s">
        <v>3802</v>
      </c>
      <c r="C67" s="29" t="s">
        <v>2517</v>
      </c>
      <c r="D67" s="29" t="s">
        <v>2017</v>
      </c>
      <c r="E67" s="29" t="s">
        <v>349</v>
      </c>
      <c r="F67" s="29" t="s">
        <v>2091</v>
      </c>
      <c r="G67" s="15">
        <f t="shared" si="6"/>
        <v>18.524999999999999</v>
      </c>
      <c r="H67" s="5">
        <v>62</v>
      </c>
      <c r="I67" s="32">
        <f t="shared" si="7"/>
        <v>43.4</v>
      </c>
      <c r="J67" s="35">
        <f t="shared" si="8"/>
        <v>61.924999999999997</v>
      </c>
      <c r="K67" s="29">
        <v>66</v>
      </c>
    </row>
    <row r="68" spans="1:11" ht="30" customHeight="1" thickBot="1">
      <c r="A68" s="28" t="s">
        <v>3970</v>
      </c>
      <c r="B68" s="29" t="s">
        <v>3971</v>
      </c>
      <c r="C68" s="29" t="s">
        <v>2517</v>
      </c>
      <c r="D68" s="29" t="s">
        <v>2017</v>
      </c>
      <c r="E68" s="29" t="s">
        <v>349</v>
      </c>
      <c r="F68" s="29" t="s">
        <v>585</v>
      </c>
      <c r="G68" s="15">
        <f t="shared" si="6"/>
        <v>15.6</v>
      </c>
      <c r="H68" s="5">
        <v>66</v>
      </c>
      <c r="I68" s="32">
        <f t="shared" si="7"/>
        <v>46.199999999999996</v>
      </c>
      <c r="J68" s="35">
        <f t="shared" si="8"/>
        <v>61.8</v>
      </c>
      <c r="K68" s="29">
        <v>67</v>
      </c>
    </row>
    <row r="69" spans="1:11" ht="30" customHeight="1" thickBot="1">
      <c r="A69" s="28" t="s">
        <v>3838</v>
      </c>
      <c r="B69" s="29" t="s">
        <v>3839</v>
      </c>
      <c r="C69" s="29" t="s">
        <v>2517</v>
      </c>
      <c r="D69" s="29" t="s">
        <v>2017</v>
      </c>
      <c r="E69" s="29" t="s">
        <v>349</v>
      </c>
      <c r="F69" s="29" t="s">
        <v>449</v>
      </c>
      <c r="G69" s="15">
        <f t="shared" si="6"/>
        <v>18</v>
      </c>
      <c r="H69" s="5">
        <v>62</v>
      </c>
      <c r="I69" s="32">
        <f t="shared" si="7"/>
        <v>43.4</v>
      </c>
      <c r="J69" s="35">
        <f t="shared" si="8"/>
        <v>61.4</v>
      </c>
      <c r="K69" s="29">
        <v>68</v>
      </c>
    </row>
    <row r="70" spans="1:11" ht="30" customHeight="1" thickBot="1">
      <c r="A70" s="28" t="s">
        <v>3795</v>
      </c>
      <c r="B70" s="29" t="s">
        <v>3796</v>
      </c>
      <c r="C70" s="29" t="s">
        <v>2517</v>
      </c>
      <c r="D70" s="29" t="s">
        <v>2017</v>
      </c>
      <c r="E70" s="29" t="s">
        <v>349</v>
      </c>
      <c r="F70" s="29" t="s">
        <v>2091</v>
      </c>
      <c r="G70" s="15">
        <f t="shared" si="6"/>
        <v>18.524999999999999</v>
      </c>
      <c r="H70" s="5">
        <v>61</v>
      </c>
      <c r="I70" s="32">
        <f t="shared" si="7"/>
        <v>42.699999999999996</v>
      </c>
      <c r="J70" s="35">
        <f t="shared" si="8"/>
        <v>61.224999999999994</v>
      </c>
      <c r="K70" s="29">
        <v>69</v>
      </c>
    </row>
    <row r="71" spans="1:11" ht="30" customHeight="1" thickBot="1">
      <c r="A71" s="28" t="s">
        <v>3857</v>
      </c>
      <c r="B71" s="29" t="s">
        <v>3858</v>
      </c>
      <c r="C71" s="29" t="s">
        <v>2517</v>
      </c>
      <c r="D71" s="29" t="s">
        <v>2017</v>
      </c>
      <c r="E71" s="29" t="s">
        <v>349</v>
      </c>
      <c r="F71" s="29" t="s">
        <v>555</v>
      </c>
      <c r="G71" s="15">
        <f t="shared" si="6"/>
        <v>17.625</v>
      </c>
      <c r="H71" s="5">
        <v>62</v>
      </c>
      <c r="I71" s="32">
        <f t="shared" si="7"/>
        <v>43.4</v>
      </c>
      <c r="J71" s="35">
        <f t="shared" si="8"/>
        <v>61.024999999999999</v>
      </c>
      <c r="K71" s="29">
        <v>70</v>
      </c>
    </row>
    <row r="72" spans="1:11" ht="30" customHeight="1" thickBot="1">
      <c r="A72" s="28" t="s">
        <v>3859</v>
      </c>
      <c r="B72" s="29" t="s">
        <v>3860</v>
      </c>
      <c r="C72" s="29" t="s">
        <v>2517</v>
      </c>
      <c r="D72" s="29" t="s">
        <v>2017</v>
      </c>
      <c r="E72" s="29" t="s">
        <v>349</v>
      </c>
      <c r="F72" s="29" t="s">
        <v>555</v>
      </c>
      <c r="G72" s="15">
        <f t="shared" si="6"/>
        <v>17.625</v>
      </c>
      <c r="H72" s="5">
        <v>62</v>
      </c>
      <c r="I72" s="32">
        <f t="shared" si="7"/>
        <v>43.4</v>
      </c>
      <c r="J72" s="35">
        <f t="shared" si="8"/>
        <v>61.024999999999999</v>
      </c>
      <c r="K72" s="29">
        <v>71</v>
      </c>
    </row>
    <row r="73" spans="1:11" ht="30" customHeight="1" thickBot="1">
      <c r="A73" s="28" t="s">
        <v>3836</v>
      </c>
      <c r="B73" s="29" t="s">
        <v>3837</v>
      </c>
      <c r="C73" s="29" t="s">
        <v>2517</v>
      </c>
      <c r="D73" s="29" t="s">
        <v>2017</v>
      </c>
      <c r="E73" s="29" t="s">
        <v>349</v>
      </c>
      <c r="F73" s="29" t="s">
        <v>449</v>
      </c>
      <c r="G73" s="15">
        <f t="shared" si="6"/>
        <v>18</v>
      </c>
      <c r="H73" s="5">
        <v>61</v>
      </c>
      <c r="I73" s="32">
        <f t="shared" si="7"/>
        <v>42.699999999999996</v>
      </c>
      <c r="J73" s="35">
        <f t="shared" si="8"/>
        <v>60.699999999999996</v>
      </c>
      <c r="K73" s="29">
        <v>72</v>
      </c>
    </row>
    <row r="74" spans="1:11" ht="30" customHeight="1" thickBot="1">
      <c r="A74" s="28" t="s">
        <v>487</v>
      </c>
      <c r="B74" s="29" t="s">
        <v>3894</v>
      </c>
      <c r="C74" s="29" t="s">
        <v>2517</v>
      </c>
      <c r="D74" s="29" t="s">
        <v>2017</v>
      </c>
      <c r="E74" s="29" t="s">
        <v>349</v>
      </c>
      <c r="F74" s="29" t="s">
        <v>415</v>
      </c>
      <c r="G74" s="15">
        <f t="shared" si="6"/>
        <v>17.25</v>
      </c>
      <c r="H74" s="5">
        <v>62</v>
      </c>
      <c r="I74" s="32">
        <f t="shared" si="7"/>
        <v>43.4</v>
      </c>
      <c r="J74" s="35">
        <f t="shared" si="8"/>
        <v>60.65</v>
      </c>
      <c r="K74" s="29">
        <v>73</v>
      </c>
    </row>
    <row r="75" spans="1:11" ht="30" customHeight="1" thickBot="1">
      <c r="A75" s="28" t="s">
        <v>2073</v>
      </c>
      <c r="B75" s="29" t="s">
        <v>3889</v>
      </c>
      <c r="C75" s="29" t="s">
        <v>2517</v>
      </c>
      <c r="D75" s="29" t="s">
        <v>2017</v>
      </c>
      <c r="E75" s="29" t="s">
        <v>349</v>
      </c>
      <c r="F75" s="29" t="s">
        <v>415</v>
      </c>
      <c r="G75" s="15">
        <f t="shared" si="6"/>
        <v>17.25</v>
      </c>
      <c r="H75" s="5">
        <v>62</v>
      </c>
      <c r="I75" s="32">
        <f t="shared" si="7"/>
        <v>43.4</v>
      </c>
      <c r="J75" s="35">
        <f t="shared" si="8"/>
        <v>60.65</v>
      </c>
      <c r="K75" s="29">
        <v>74</v>
      </c>
    </row>
    <row r="76" spans="1:11" ht="30" customHeight="1" thickBot="1">
      <c r="A76" s="28" t="s">
        <v>3944</v>
      </c>
      <c r="B76" s="29" t="s">
        <v>3945</v>
      </c>
      <c r="C76" s="29" t="s">
        <v>2517</v>
      </c>
      <c r="D76" s="29" t="s">
        <v>2017</v>
      </c>
      <c r="E76" s="29" t="s">
        <v>349</v>
      </c>
      <c r="F76" s="29" t="s">
        <v>419</v>
      </c>
      <c r="G76" s="15">
        <f t="shared" si="6"/>
        <v>16.274999999999999</v>
      </c>
      <c r="H76" s="5">
        <v>63</v>
      </c>
      <c r="I76" s="32">
        <f t="shared" si="7"/>
        <v>44.099999999999994</v>
      </c>
      <c r="J76" s="35">
        <f t="shared" si="8"/>
        <v>60.374999999999993</v>
      </c>
      <c r="K76" s="29">
        <v>75</v>
      </c>
    </row>
    <row r="77" spans="1:11" ht="30" customHeight="1" thickBot="1">
      <c r="A77" s="28" t="s">
        <v>3986</v>
      </c>
      <c r="B77" s="29" t="s">
        <v>3987</v>
      </c>
      <c r="C77" s="29" t="s">
        <v>2517</v>
      </c>
      <c r="D77" s="29" t="s">
        <v>2017</v>
      </c>
      <c r="E77" s="29" t="s">
        <v>349</v>
      </c>
      <c r="F77" s="29" t="s">
        <v>464</v>
      </c>
      <c r="G77" s="15">
        <f t="shared" si="6"/>
        <v>14.85</v>
      </c>
      <c r="H77" s="5">
        <v>65</v>
      </c>
      <c r="I77" s="32">
        <f t="shared" si="7"/>
        <v>45.5</v>
      </c>
      <c r="J77" s="35">
        <f t="shared" si="8"/>
        <v>60.35</v>
      </c>
      <c r="K77" s="29">
        <v>76</v>
      </c>
    </row>
    <row r="78" spans="1:11" ht="30" customHeight="1" thickBot="1">
      <c r="A78" s="28" t="s">
        <v>3829</v>
      </c>
      <c r="B78" s="29" t="s">
        <v>3830</v>
      </c>
      <c r="C78" s="29" t="s">
        <v>2517</v>
      </c>
      <c r="D78" s="29" t="s">
        <v>2017</v>
      </c>
      <c r="E78" s="29" t="s">
        <v>349</v>
      </c>
      <c r="F78" s="29" t="s">
        <v>397</v>
      </c>
      <c r="G78" s="15">
        <f t="shared" si="6"/>
        <v>18.149999999999999</v>
      </c>
      <c r="H78" s="5">
        <v>60</v>
      </c>
      <c r="I78" s="32">
        <f t="shared" si="7"/>
        <v>42</v>
      </c>
      <c r="J78" s="35">
        <f t="shared" si="8"/>
        <v>60.15</v>
      </c>
      <c r="K78" s="29">
        <v>77</v>
      </c>
    </row>
    <row r="79" spans="1:11" ht="30" customHeight="1" thickBot="1">
      <c r="A79" s="28" t="s">
        <v>3763</v>
      </c>
      <c r="B79" s="29" t="s">
        <v>3764</v>
      </c>
      <c r="C79" s="29" t="s">
        <v>2517</v>
      </c>
      <c r="D79" s="29" t="s">
        <v>2017</v>
      </c>
      <c r="E79" s="29" t="s">
        <v>349</v>
      </c>
      <c r="F79" s="29" t="s">
        <v>386</v>
      </c>
      <c r="G79" s="15">
        <f t="shared" si="6"/>
        <v>19.349999999999998</v>
      </c>
      <c r="H79" s="5">
        <v>58</v>
      </c>
      <c r="I79" s="32">
        <f t="shared" si="7"/>
        <v>40.599999999999994</v>
      </c>
      <c r="J79" s="35">
        <f t="shared" si="8"/>
        <v>59.949999999999989</v>
      </c>
      <c r="K79" s="29">
        <v>78</v>
      </c>
    </row>
    <row r="80" spans="1:11" ht="30" customHeight="1" thickBot="1">
      <c r="A80" s="28" t="s">
        <v>3753</v>
      </c>
      <c r="B80" s="29" t="s">
        <v>3754</v>
      </c>
      <c r="C80" s="29" t="s">
        <v>2517</v>
      </c>
      <c r="D80" s="29" t="s">
        <v>2017</v>
      </c>
      <c r="E80" s="29" t="s">
        <v>349</v>
      </c>
      <c r="F80" s="29" t="s">
        <v>486</v>
      </c>
      <c r="G80" s="15">
        <f t="shared" si="6"/>
        <v>19.574999999999999</v>
      </c>
      <c r="H80" s="5">
        <v>57</v>
      </c>
      <c r="I80" s="32">
        <f t="shared" si="7"/>
        <v>39.9</v>
      </c>
      <c r="J80" s="35">
        <f t="shared" si="8"/>
        <v>59.474999999999994</v>
      </c>
      <c r="K80" s="29">
        <v>79</v>
      </c>
    </row>
    <row r="81" spans="1:11" ht="30" customHeight="1" thickBot="1">
      <c r="A81" s="28" t="s">
        <v>3887</v>
      </c>
      <c r="B81" s="29" t="s">
        <v>3888</v>
      </c>
      <c r="C81" s="29" t="s">
        <v>2517</v>
      </c>
      <c r="D81" s="29" t="s">
        <v>2017</v>
      </c>
      <c r="E81" s="29" t="s">
        <v>349</v>
      </c>
      <c r="F81" s="29" t="s">
        <v>412</v>
      </c>
      <c r="G81" s="15">
        <f t="shared" si="6"/>
        <v>17.324999999999999</v>
      </c>
      <c r="H81" s="5">
        <v>60</v>
      </c>
      <c r="I81" s="32">
        <f t="shared" si="7"/>
        <v>42</v>
      </c>
      <c r="J81" s="35">
        <f t="shared" si="8"/>
        <v>59.325000000000003</v>
      </c>
      <c r="K81" s="29">
        <v>80</v>
      </c>
    </row>
    <row r="82" spans="1:11" ht="30" customHeight="1" thickBot="1">
      <c r="A82" s="28" t="s">
        <v>3761</v>
      </c>
      <c r="B82" s="29" t="s">
        <v>3762</v>
      </c>
      <c r="C82" s="29" t="s">
        <v>2517</v>
      </c>
      <c r="D82" s="29" t="s">
        <v>2017</v>
      </c>
      <c r="E82" s="29" t="s">
        <v>349</v>
      </c>
      <c r="F82" s="29" t="s">
        <v>386</v>
      </c>
      <c r="G82" s="15">
        <f t="shared" si="6"/>
        <v>19.349999999999998</v>
      </c>
      <c r="H82" s="5">
        <v>57</v>
      </c>
      <c r="I82" s="32">
        <f t="shared" si="7"/>
        <v>39.9</v>
      </c>
      <c r="J82" s="35">
        <f t="shared" si="8"/>
        <v>59.25</v>
      </c>
      <c r="K82" s="29">
        <v>81</v>
      </c>
    </row>
    <row r="83" spans="1:11" ht="30" customHeight="1" thickBot="1">
      <c r="A83" s="28" t="s">
        <v>3924</v>
      </c>
      <c r="B83" s="29" t="s">
        <v>3925</v>
      </c>
      <c r="C83" s="29" t="s">
        <v>2517</v>
      </c>
      <c r="D83" s="29" t="s">
        <v>2017</v>
      </c>
      <c r="E83" s="29" t="s">
        <v>349</v>
      </c>
      <c r="F83" s="29" t="s">
        <v>2284</v>
      </c>
      <c r="G83" s="15">
        <f t="shared" si="6"/>
        <v>16.5</v>
      </c>
      <c r="H83" s="5">
        <v>61</v>
      </c>
      <c r="I83" s="32">
        <f t="shared" si="7"/>
        <v>42.699999999999996</v>
      </c>
      <c r="J83" s="35">
        <f t="shared" si="8"/>
        <v>59.199999999999996</v>
      </c>
      <c r="K83" s="29">
        <v>82</v>
      </c>
    </row>
    <row r="84" spans="1:11" ht="30" customHeight="1" thickBot="1">
      <c r="A84" s="28" t="s">
        <v>3899</v>
      </c>
      <c r="B84" s="29" t="s">
        <v>3900</v>
      </c>
      <c r="C84" s="29" t="s">
        <v>2517</v>
      </c>
      <c r="D84" s="29" t="s">
        <v>2017</v>
      </c>
      <c r="E84" s="29" t="s">
        <v>349</v>
      </c>
      <c r="F84" s="29" t="s">
        <v>2178</v>
      </c>
      <c r="G84" s="15">
        <f t="shared" si="6"/>
        <v>17.099999999999998</v>
      </c>
      <c r="H84" s="5">
        <v>60</v>
      </c>
      <c r="I84" s="32">
        <f t="shared" si="7"/>
        <v>42</v>
      </c>
      <c r="J84" s="35">
        <f t="shared" si="8"/>
        <v>59.099999999999994</v>
      </c>
      <c r="K84" s="29">
        <v>83</v>
      </c>
    </row>
    <row r="85" spans="1:11" ht="30" customHeight="1" thickBot="1">
      <c r="A85" s="28" t="s">
        <v>3809</v>
      </c>
      <c r="B85" s="29" t="s">
        <v>3810</v>
      </c>
      <c r="C85" s="29" t="s">
        <v>2517</v>
      </c>
      <c r="D85" s="29" t="s">
        <v>2017</v>
      </c>
      <c r="E85" s="29" t="s">
        <v>349</v>
      </c>
      <c r="F85" s="29" t="s">
        <v>444</v>
      </c>
      <c r="G85" s="15">
        <f t="shared" si="6"/>
        <v>18.45</v>
      </c>
      <c r="H85" s="5">
        <v>58</v>
      </c>
      <c r="I85" s="32">
        <f t="shared" si="7"/>
        <v>40.599999999999994</v>
      </c>
      <c r="J85" s="35">
        <f t="shared" si="8"/>
        <v>59.05</v>
      </c>
      <c r="K85" s="29">
        <v>84</v>
      </c>
    </row>
    <row r="86" spans="1:11" ht="30" customHeight="1" thickBot="1">
      <c r="A86" s="28" t="s">
        <v>3966</v>
      </c>
      <c r="B86" s="29" t="s">
        <v>3967</v>
      </c>
      <c r="C86" s="29" t="s">
        <v>2517</v>
      </c>
      <c r="D86" s="29" t="s">
        <v>2017</v>
      </c>
      <c r="E86" s="29" t="s">
        <v>349</v>
      </c>
      <c r="F86" s="29" t="s">
        <v>561</v>
      </c>
      <c r="G86" s="15">
        <f t="shared" si="6"/>
        <v>15.975</v>
      </c>
      <c r="H86" s="5">
        <v>61</v>
      </c>
      <c r="I86" s="32">
        <f t="shared" si="7"/>
        <v>42.699999999999996</v>
      </c>
      <c r="J86" s="35">
        <f t="shared" si="8"/>
        <v>58.674999999999997</v>
      </c>
      <c r="K86" s="29">
        <v>85</v>
      </c>
    </row>
    <row r="87" spans="1:11" ht="30" customHeight="1" thickBot="1">
      <c r="A87" s="28" t="s">
        <v>3744</v>
      </c>
      <c r="B87" s="29" t="s">
        <v>3745</v>
      </c>
      <c r="C87" s="29" t="s">
        <v>2517</v>
      </c>
      <c r="D87" s="29" t="s">
        <v>2017</v>
      </c>
      <c r="E87" s="29" t="s">
        <v>349</v>
      </c>
      <c r="F87" s="29" t="s">
        <v>2233</v>
      </c>
      <c r="G87" s="15">
        <f t="shared" si="6"/>
        <v>19.724999999999998</v>
      </c>
      <c r="H87" s="5">
        <v>55</v>
      </c>
      <c r="I87" s="32">
        <f t="shared" si="7"/>
        <v>38.5</v>
      </c>
      <c r="J87" s="35">
        <f t="shared" si="8"/>
        <v>58.224999999999994</v>
      </c>
      <c r="K87" s="29">
        <v>86</v>
      </c>
    </row>
    <row r="88" spans="1:11" ht="30" customHeight="1" thickBot="1">
      <c r="A88" s="28" t="s">
        <v>3974</v>
      </c>
      <c r="B88" s="29" t="s">
        <v>3975</v>
      </c>
      <c r="C88" s="29" t="s">
        <v>2517</v>
      </c>
      <c r="D88" s="29" t="s">
        <v>2017</v>
      </c>
      <c r="E88" s="29" t="s">
        <v>349</v>
      </c>
      <c r="F88" s="29" t="s">
        <v>537</v>
      </c>
      <c r="G88" s="15">
        <f t="shared" si="6"/>
        <v>15.375</v>
      </c>
      <c r="H88" s="5">
        <v>61</v>
      </c>
      <c r="I88" s="32">
        <f t="shared" si="7"/>
        <v>42.699999999999996</v>
      </c>
      <c r="J88" s="35">
        <f t="shared" si="8"/>
        <v>58.074999999999996</v>
      </c>
      <c r="K88" s="29">
        <v>87</v>
      </c>
    </row>
    <row r="89" spans="1:11" ht="30" customHeight="1" thickBot="1">
      <c r="A89" s="28" t="s">
        <v>3827</v>
      </c>
      <c r="B89" s="29" t="s">
        <v>3828</v>
      </c>
      <c r="C89" s="29" t="s">
        <v>2517</v>
      </c>
      <c r="D89" s="29" t="s">
        <v>2017</v>
      </c>
      <c r="E89" s="29" t="s">
        <v>349</v>
      </c>
      <c r="F89" s="29" t="s">
        <v>397</v>
      </c>
      <c r="G89" s="15">
        <f t="shared" si="6"/>
        <v>18.149999999999999</v>
      </c>
      <c r="H89" s="5">
        <v>57</v>
      </c>
      <c r="I89" s="32">
        <f t="shared" si="7"/>
        <v>39.9</v>
      </c>
      <c r="J89" s="35">
        <f t="shared" si="8"/>
        <v>58.05</v>
      </c>
      <c r="K89" s="29">
        <v>88</v>
      </c>
    </row>
    <row r="90" spans="1:11" ht="30" customHeight="1" thickBot="1">
      <c r="A90" s="28" t="s">
        <v>3781</v>
      </c>
      <c r="B90" s="29" t="s">
        <v>3782</v>
      </c>
      <c r="C90" s="29" t="s">
        <v>2517</v>
      </c>
      <c r="D90" s="29" t="s">
        <v>2017</v>
      </c>
      <c r="E90" s="29" t="s">
        <v>349</v>
      </c>
      <c r="F90" s="29" t="s">
        <v>493</v>
      </c>
      <c r="G90" s="15">
        <f t="shared" si="6"/>
        <v>18.75</v>
      </c>
      <c r="H90" s="5">
        <v>56</v>
      </c>
      <c r="I90" s="32">
        <f t="shared" si="7"/>
        <v>39.199999999999996</v>
      </c>
      <c r="J90" s="35">
        <f t="shared" si="8"/>
        <v>57.949999999999996</v>
      </c>
      <c r="K90" s="29">
        <v>89</v>
      </c>
    </row>
    <row r="91" spans="1:11" ht="30" customHeight="1" thickBot="1">
      <c r="A91" s="28" t="s">
        <v>3906</v>
      </c>
      <c r="B91" s="29" t="s">
        <v>3907</v>
      </c>
      <c r="C91" s="29" t="s">
        <v>2517</v>
      </c>
      <c r="D91" s="29" t="s">
        <v>2017</v>
      </c>
      <c r="E91" s="29" t="s">
        <v>349</v>
      </c>
      <c r="F91" s="29" t="s">
        <v>2959</v>
      </c>
      <c r="G91" s="15">
        <f t="shared" si="6"/>
        <v>16.95</v>
      </c>
      <c r="H91" s="5">
        <v>58</v>
      </c>
      <c r="I91" s="32">
        <f t="shared" si="7"/>
        <v>40.599999999999994</v>
      </c>
      <c r="J91" s="35">
        <f t="shared" si="8"/>
        <v>57.55</v>
      </c>
      <c r="K91" s="29">
        <v>90</v>
      </c>
    </row>
    <row r="92" spans="1:11" ht="30" customHeight="1" thickBot="1">
      <c r="A92" s="28" t="s">
        <v>3834</v>
      </c>
      <c r="B92" s="29" t="s">
        <v>3835</v>
      </c>
      <c r="C92" s="29" t="s">
        <v>2517</v>
      </c>
      <c r="D92" s="29" t="s">
        <v>2017</v>
      </c>
      <c r="E92" s="29" t="s">
        <v>349</v>
      </c>
      <c r="F92" s="29" t="s">
        <v>449</v>
      </c>
      <c r="G92" s="15">
        <f t="shared" si="6"/>
        <v>18</v>
      </c>
      <c r="H92" s="5">
        <v>56</v>
      </c>
      <c r="I92" s="32">
        <f t="shared" si="7"/>
        <v>39.199999999999996</v>
      </c>
      <c r="J92" s="35">
        <f t="shared" si="8"/>
        <v>57.199999999999996</v>
      </c>
      <c r="K92" s="29">
        <v>91</v>
      </c>
    </row>
    <row r="93" spans="1:11" ht="30" customHeight="1" thickBot="1">
      <c r="A93" s="28" t="s">
        <v>3871</v>
      </c>
      <c r="B93" s="29" t="s">
        <v>3872</v>
      </c>
      <c r="C93" s="29" t="s">
        <v>2517</v>
      </c>
      <c r="D93" s="29" t="s">
        <v>2017</v>
      </c>
      <c r="E93" s="29" t="s">
        <v>349</v>
      </c>
      <c r="F93" s="29" t="s">
        <v>521</v>
      </c>
      <c r="G93" s="15">
        <f t="shared" si="6"/>
        <v>17.474999999999998</v>
      </c>
      <c r="H93" s="5">
        <v>56</v>
      </c>
      <c r="I93" s="32">
        <f t="shared" si="7"/>
        <v>39.199999999999996</v>
      </c>
      <c r="J93" s="35">
        <f t="shared" si="8"/>
        <v>56.674999999999997</v>
      </c>
      <c r="K93" s="29">
        <v>92</v>
      </c>
    </row>
    <row r="94" spans="1:11" ht="30" customHeight="1" thickBot="1">
      <c r="A94" s="28" t="s">
        <v>3918</v>
      </c>
      <c r="B94" s="29" t="s">
        <v>3919</v>
      </c>
      <c r="C94" s="29" t="s">
        <v>2517</v>
      </c>
      <c r="D94" s="29" t="s">
        <v>2017</v>
      </c>
      <c r="E94" s="29" t="s">
        <v>349</v>
      </c>
      <c r="F94" s="29" t="s">
        <v>558</v>
      </c>
      <c r="G94" s="15">
        <f t="shared" si="6"/>
        <v>16.724999999999998</v>
      </c>
      <c r="H94" s="5">
        <v>57</v>
      </c>
      <c r="I94" s="32">
        <f t="shared" si="7"/>
        <v>39.9</v>
      </c>
      <c r="J94" s="35">
        <f t="shared" si="8"/>
        <v>56.625</v>
      </c>
      <c r="K94" s="29">
        <v>93</v>
      </c>
    </row>
    <row r="95" spans="1:11" ht="30" customHeight="1" thickBot="1">
      <c r="A95" s="28" t="s">
        <v>3379</v>
      </c>
      <c r="B95" s="29" t="s">
        <v>3905</v>
      </c>
      <c r="C95" s="29" t="s">
        <v>2517</v>
      </c>
      <c r="D95" s="29" t="s">
        <v>2017</v>
      </c>
      <c r="E95" s="29" t="s">
        <v>349</v>
      </c>
      <c r="F95" s="29" t="s">
        <v>2959</v>
      </c>
      <c r="G95" s="15">
        <f t="shared" si="6"/>
        <v>16.95</v>
      </c>
      <c r="H95" s="5">
        <v>55</v>
      </c>
      <c r="I95" s="32">
        <f t="shared" si="7"/>
        <v>38.5</v>
      </c>
      <c r="J95" s="35">
        <f t="shared" si="8"/>
        <v>55.45</v>
      </c>
      <c r="K95" s="29">
        <v>94</v>
      </c>
    </row>
    <row r="96" spans="1:11" ht="30" customHeight="1" thickBot="1">
      <c r="A96" s="28" t="s">
        <v>3783</v>
      </c>
      <c r="B96" s="29" t="s">
        <v>3784</v>
      </c>
      <c r="C96" s="29" t="s">
        <v>2517</v>
      </c>
      <c r="D96" s="29" t="s">
        <v>2017</v>
      </c>
      <c r="E96" s="29" t="s">
        <v>349</v>
      </c>
      <c r="F96" s="29" t="s">
        <v>493</v>
      </c>
      <c r="G96" s="15">
        <f t="shared" si="6"/>
        <v>18.75</v>
      </c>
      <c r="H96" s="5">
        <v>52</v>
      </c>
      <c r="I96" s="32">
        <f t="shared" si="7"/>
        <v>36.4</v>
      </c>
      <c r="J96" s="35">
        <f t="shared" si="8"/>
        <v>55.15</v>
      </c>
      <c r="K96" s="29">
        <v>95</v>
      </c>
    </row>
    <row r="97" spans="1:11" ht="30" customHeight="1" thickBot="1">
      <c r="A97" s="28" t="s">
        <v>3787</v>
      </c>
      <c r="B97" s="29" t="s">
        <v>3788</v>
      </c>
      <c r="C97" s="29" t="s">
        <v>2517</v>
      </c>
      <c r="D97" s="29" t="s">
        <v>2017</v>
      </c>
      <c r="E97" s="29" t="s">
        <v>349</v>
      </c>
      <c r="F97" s="29" t="s">
        <v>389</v>
      </c>
      <c r="G97" s="15">
        <f t="shared" si="6"/>
        <v>18.675000000000001</v>
      </c>
      <c r="H97" s="5">
        <v>52</v>
      </c>
      <c r="I97" s="32">
        <f t="shared" si="7"/>
        <v>36.4</v>
      </c>
      <c r="J97" s="35">
        <f t="shared" si="8"/>
        <v>55.075000000000003</v>
      </c>
      <c r="K97" s="29">
        <v>96</v>
      </c>
    </row>
    <row r="98" spans="1:11" ht="30" customHeight="1" thickBot="1">
      <c r="A98" s="28" t="s">
        <v>3930</v>
      </c>
      <c r="B98" s="29" t="s">
        <v>3931</v>
      </c>
      <c r="C98" s="29" t="s">
        <v>2517</v>
      </c>
      <c r="D98" s="29" t="s">
        <v>2017</v>
      </c>
      <c r="E98" s="29" t="s">
        <v>349</v>
      </c>
      <c r="F98" s="29" t="s">
        <v>2284</v>
      </c>
      <c r="G98" s="15">
        <f t="shared" ref="G98:G129" si="9">F98*30%</f>
        <v>16.5</v>
      </c>
      <c r="H98" s="5">
        <v>55</v>
      </c>
      <c r="I98" s="32">
        <f t="shared" ref="I98:I129" si="10">H98*0.7</f>
        <v>38.5</v>
      </c>
      <c r="J98" s="35">
        <f t="shared" ref="J98:J129" si="11">G98+I98</f>
        <v>55</v>
      </c>
      <c r="K98" s="29">
        <v>97</v>
      </c>
    </row>
    <row r="99" spans="1:11" ht="30" customHeight="1" thickBot="1">
      <c r="A99" s="28" t="s">
        <v>3926</v>
      </c>
      <c r="B99" s="29" t="s">
        <v>3927</v>
      </c>
      <c r="C99" s="29" t="s">
        <v>2517</v>
      </c>
      <c r="D99" s="29" t="s">
        <v>2017</v>
      </c>
      <c r="E99" s="29" t="s">
        <v>349</v>
      </c>
      <c r="F99" s="29" t="s">
        <v>2284</v>
      </c>
      <c r="G99" s="15">
        <f t="shared" si="9"/>
        <v>16.5</v>
      </c>
      <c r="H99" s="5">
        <v>55</v>
      </c>
      <c r="I99" s="32">
        <f t="shared" si="10"/>
        <v>38.5</v>
      </c>
      <c r="J99" s="35">
        <f t="shared" si="11"/>
        <v>55</v>
      </c>
      <c r="K99" s="29">
        <v>98</v>
      </c>
    </row>
    <row r="100" spans="1:11" ht="30" customHeight="1" thickBot="1">
      <c r="A100" s="28" t="s">
        <v>3928</v>
      </c>
      <c r="B100" s="29" t="s">
        <v>3929</v>
      </c>
      <c r="C100" s="29" t="s">
        <v>2517</v>
      </c>
      <c r="D100" s="29" t="s">
        <v>2017</v>
      </c>
      <c r="E100" s="29" t="s">
        <v>349</v>
      </c>
      <c r="F100" s="29" t="s">
        <v>2284</v>
      </c>
      <c r="G100" s="15">
        <f t="shared" si="9"/>
        <v>16.5</v>
      </c>
      <c r="H100" s="5">
        <v>55</v>
      </c>
      <c r="I100" s="32">
        <f t="shared" si="10"/>
        <v>38.5</v>
      </c>
      <c r="J100" s="35">
        <f t="shared" si="11"/>
        <v>55</v>
      </c>
      <c r="K100" s="29">
        <v>99</v>
      </c>
    </row>
    <row r="101" spans="1:11" ht="30" customHeight="1" thickBot="1">
      <c r="A101" s="28" t="s">
        <v>3968</v>
      </c>
      <c r="B101" s="29" t="s">
        <v>3969</v>
      </c>
      <c r="C101" s="29" t="s">
        <v>2517</v>
      </c>
      <c r="D101" s="29" t="s">
        <v>2017</v>
      </c>
      <c r="E101" s="29" t="s">
        <v>349</v>
      </c>
      <c r="F101" s="29" t="s">
        <v>425</v>
      </c>
      <c r="G101" s="15">
        <f t="shared" si="9"/>
        <v>15.674999999999999</v>
      </c>
      <c r="H101" s="5">
        <v>56</v>
      </c>
      <c r="I101" s="32">
        <f t="shared" si="10"/>
        <v>39.199999999999996</v>
      </c>
      <c r="J101" s="35">
        <f t="shared" si="11"/>
        <v>54.874999999999993</v>
      </c>
      <c r="K101" s="29">
        <v>100</v>
      </c>
    </row>
    <row r="102" spans="1:11" ht="30" customHeight="1" thickBot="1">
      <c r="A102" s="28" t="s">
        <v>3885</v>
      </c>
      <c r="B102" s="29" t="s">
        <v>3886</v>
      </c>
      <c r="C102" s="29" t="s">
        <v>2517</v>
      </c>
      <c r="D102" s="29" t="s">
        <v>2017</v>
      </c>
      <c r="E102" s="29" t="s">
        <v>349</v>
      </c>
      <c r="F102" s="29" t="s">
        <v>412</v>
      </c>
      <c r="G102" s="15">
        <f t="shared" si="9"/>
        <v>17.324999999999999</v>
      </c>
      <c r="H102" s="5">
        <v>53</v>
      </c>
      <c r="I102" s="32">
        <f t="shared" si="10"/>
        <v>37.099999999999994</v>
      </c>
      <c r="J102" s="35">
        <f t="shared" si="11"/>
        <v>54.424999999999997</v>
      </c>
      <c r="K102" s="29">
        <v>101</v>
      </c>
    </row>
    <row r="103" spans="1:11" ht="30" customHeight="1" thickBot="1">
      <c r="A103" s="28" t="s">
        <v>3976</v>
      </c>
      <c r="B103" s="29" t="s">
        <v>3977</v>
      </c>
      <c r="C103" s="29" t="s">
        <v>2517</v>
      </c>
      <c r="D103" s="29" t="s">
        <v>2017</v>
      </c>
      <c r="E103" s="29" t="s">
        <v>349</v>
      </c>
      <c r="F103" s="29" t="s">
        <v>564</v>
      </c>
      <c r="G103" s="15">
        <f t="shared" si="9"/>
        <v>15.074999999999999</v>
      </c>
      <c r="H103" s="5">
        <v>56</v>
      </c>
      <c r="I103" s="32">
        <f t="shared" si="10"/>
        <v>39.199999999999996</v>
      </c>
      <c r="J103" s="35">
        <f t="shared" si="11"/>
        <v>54.274999999999991</v>
      </c>
      <c r="K103" s="29">
        <v>102</v>
      </c>
    </row>
    <row r="104" spans="1:11" ht="30" customHeight="1" thickBot="1">
      <c r="A104" s="28" t="s">
        <v>3912</v>
      </c>
      <c r="B104" s="29" t="s">
        <v>3913</v>
      </c>
      <c r="C104" s="29" t="s">
        <v>2517</v>
      </c>
      <c r="D104" s="29" t="s">
        <v>2017</v>
      </c>
      <c r="E104" s="29" t="s">
        <v>349</v>
      </c>
      <c r="F104" s="29" t="s">
        <v>2962</v>
      </c>
      <c r="G104" s="15">
        <f t="shared" si="9"/>
        <v>16.875</v>
      </c>
      <c r="H104" s="5">
        <v>53</v>
      </c>
      <c r="I104" s="32">
        <f t="shared" si="10"/>
        <v>37.099999999999994</v>
      </c>
      <c r="J104" s="35">
        <f t="shared" si="11"/>
        <v>53.974999999999994</v>
      </c>
      <c r="K104" s="29">
        <v>103</v>
      </c>
    </row>
    <row r="105" spans="1:11" ht="30" customHeight="1" thickBot="1">
      <c r="A105" s="28" t="s">
        <v>3846</v>
      </c>
      <c r="B105" s="29" t="s">
        <v>3847</v>
      </c>
      <c r="C105" s="29" t="s">
        <v>2517</v>
      </c>
      <c r="D105" s="29" t="s">
        <v>2017</v>
      </c>
      <c r="E105" s="29" t="s">
        <v>349</v>
      </c>
      <c r="F105" s="29" t="s">
        <v>512</v>
      </c>
      <c r="G105" s="15">
        <f t="shared" si="9"/>
        <v>17.774999999999999</v>
      </c>
      <c r="H105" s="5">
        <v>51</v>
      </c>
      <c r="I105" s="32">
        <f t="shared" si="10"/>
        <v>35.699999999999996</v>
      </c>
      <c r="J105" s="35">
        <f t="shared" si="11"/>
        <v>53.474999999999994</v>
      </c>
      <c r="K105" s="29">
        <v>104</v>
      </c>
    </row>
    <row r="106" spans="1:11" ht="30" customHeight="1" thickBot="1">
      <c r="A106" s="28" t="s">
        <v>3938</v>
      </c>
      <c r="B106" s="29" t="s">
        <v>3939</v>
      </c>
      <c r="C106" s="29" t="s">
        <v>2517</v>
      </c>
      <c r="D106" s="29" t="s">
        <v>2017</v>
      </c>
      <c r="E106" s="29" t="s">
        <v>349</v>
      </c>
      <c r="F106" s="29" t="s">
        <v>530</v>
      </c>
      <c r="G106" s="15">
        <f t="shared" si="9"/>
        <v>16.349999999999998</v>
      </c>
      <c r="H106" s="5">
        <v>53</v>
      </c>
      <c r="I106" s="32">
        <f t="shared" si="10"/>
        <v>37.099999999999994</v>
      </c>
      <c r="J106" s="35">
        <f t="shared" si="11"/>
        <v>53.449999999999989</v>
      </c>
      <c r="K106" s="29">
        <v>105</v>
      </c>
    </row>
    <row r="107" spans="1:11" ht="30" customHeight="1" thickBot="1">
      <c r="A107" s="28" t="s">
        <v>3875</v>
      </c>
      <c r="B107" s="29" t="s">
        <v>3876</v>
      </c>
      <c r="C107" s="29" t="s">
        <v>2517</v>
      </c>
      <c r="D107" s="29" t="s">
        <v>2017</v>
      </c>
      <c r="E107" s="29" t="s">
        <v>349</v>
      </c>
      <c r="F107" s="29" t="s">
        <v>521</v>
      </c>
      <c r="G107" s="15">
        <f t="shared" si="9"/>
        <v>17.474999999999998</v>
      </c>
      <c r="H107" s="5">
        <v>51</v>
      </c>
      <c r="I107" s="32">
        <f t="shared" si="10"/>
        <v>35.699999999999996</v>
      </c>
      <c r="J107" s="35">
        <f t="shared" si="11"/>
        <v>53.174999999999997</v>
      </c>
      <c r="K107" s="29">
        <v>106</v>
      </c>
    </row>
    <row r="108" spans="1:11" ht="30" customHeight="1" thickBot="1">
      <c r="A108" s="28" t="s">
        <v>3960</v>
      </c>
      <c r="B108" s="29" t="s">
        <v>3961</v>
      </c>
      <c r="C108" s="29" t="s">
        <v>2517</v>
      </c>
      <c r="D108" s="29" t="s">
        <v>2017</v>
      </c>
      <c r="E108" s="29" t="s">
        <v>349</v>
      </c>
      <c r="F108" s="29" t="s">
        <v>2097</v>
      </c>
      <c r="G108" s="15">
        <f t="shared" si="9"/>
        <v>16.05</v>
      </c>
      <c r="H108" s="5">
        <v>52</v>
      </c>
      <c r="I108" s="32">
        <f t="shared" si="10"/>
        <v>36.4</v>
      </c>
      <c r="J108" s="35">
        <f t="shared" si="11"/>
        <v>52.45</v>
      </c>
      <c r="K108" s="29">
        <v>107</v>
      </c>
    </row>
    <row r="109" spans="1:11" ht="30" customHeight="1" thickBot="1">
      <c r="A109" s="28" t="s">
        <v>3964</v>
      </c>
      <c r="B109" s="29" t="s">
        <v>3965</v>
      </c>
      <c r="C109" s="29" t="s">
        <v>2517</v>
      </c>
      <c r="D109" s="29" t="s">
        <v>2017</v>
      </c>
      <c r="E109" s="29" t="s">
        <v>349</v>
      </c>
      <c r="F109" s="29" t="s">
        <v>2097</v>
      </c>
      <c r="G109" s="15">
        <f t="shared" si="9"/>
        <v>16.05</v>
      </c>
      <c r="H109" s="5">
        <v>52</v>
      </c>
      <c r="I109" s="32">
        <f t="shared" si="10"/>
        <v>36.4</v>
      </c>
      <c r="J109" s="35">
        <f t="shared" si="11"/>
        <v>52.45</v>
      </c>
      <c r="K109" s="29">
        <v>108</v>
      </c>
    </row>
    <row r="110" spans="1:11" ht="30" customHeight="1" thickBot="1">
      <c r="A110" s="28" t="s">
        <v>3778</v>
      </c>
      <c r="B110" s="29" t="s">
        <v>3779</v>
      </c>
      <c r="C110" s="29" t="s">
        <v>2517</v>
      </c>
      <c r="D110" s="29" t="s">
        <v>2017</v>
      </c>
      <c r="E110" s="29" t="s">
        <v>349</v>
      </c>
      <c r="F110" s="29" t="s">
        <v>2108</v>
      </c>
      <c r="G110" s="15">
        <f t="shared" si="9"/>
        <v>18.824999999999999</v>
      </c>
      <c r="H110" s="5">
        <v>48</v>
      </c>
      <c r="I110" s="32">
        <f t="shared" si="10"/>
        <v>33.599999999999994</v>
      </c>
      <c r="J110" s="35">
        <f t="shared" si="11"/>
        <v>52.424999999999997</v>
      </c>
      <c r="K110" s="29">
        <v>109</v>
      </c>
    </row>
    <row r="111" spans="1:11" ht="30" customHeight="1" thickBot="1">
      <c r="A111" s="28" t="s">
        <v>3895</v>
      </c>
      <c r="B111" s="29" t="s">
        <v>3896</v>
      </c>
      <c r="C111" s="29" t="s">
        <v>2517</v>
      </c>
      <c r="D111" s="29" t="s">
        <v>2017</v>
      </c>
      <c r="E111" s="29" t="s">
        <v>349</v>
      </c>
      <c r="F111" s="29" t="s">
        <v>527</v>
      </c>
      <c r="G111" s="15">
        <f t="shared" si="9"/>
        <v>17.175000000000001</v>
      </c>
      <c r="H111" s="5">
        <v>50</v>
      </c>
      <c r="I111" s="32">
        <f t="shared" si="10"/>
        <v>35</v>
      </c>
      <c r="J111" s="35">
        <f t="shared" si="11"/>
        <v>52.174999999999997</v>
      </c>
      <c r="K111" s="29">
        <v>110</v>
      </c>
    </row>
    <row r="112" spans="1:11" ht="30" customHeight="1" thickBot="1">
      <c r="A112" s="28" t="s">
        <v>3914</v>
      </c>
      <c r="B112" s="29" t="s">
        <v>3915</v>
      </c>
      <c r="C112" s="29" t="s">
        <v>2517</v>
      </c>
      <c r="D112" s="29" t="s">
        <v>2017</v>
      </c>
      <c r="E112" s="29" t="s">
        <v>349</v>
      </c>
      <c r="F112" s="29" t="s">
        <v>2962</v>
      </c>
      <c r="G112" s="15">
        <f t="shared" si="9"/>
        <v>16.875</v>
      </c>
      <c r="H112" s="5">
        <v>50</v>
      </c>
      <c r="I112" s="32">
        <f t="shared" si="10"/>
        <v>35</v>
      </c>
      <c r="J112" s="35">
        <f t="shared" si="11"/>
        <v>51.875</v>
      </c>
      <c r="K112" s="29">
        <v>111</v>
      </c>
    </row>
    <row r="113" spans="1:11" ht="30" customHeight="1" thickBot="1">
      <c r="A113" s="28" t="s">
        <v>3768</v>
      </c>
      <c r="B113" s="29" t="s">
        <v>3769</v>
      </c>
      <c r="C113" s="29" t="s">
        <v>2517</v>
      </c>
      <c r="D113" s="29" t="s">
        <v>2017</v>
      </c>
      <c r="E113" s="29" t="s">
        <v>349</v>
      </c>
      <c r="F113" s="29" t="s">
        <v>2149</v>
      </c>
      <c r="G113" s="15">
        <f t="shared" si="9"/>
        <v>19.125</v>
      </c>
      <c r="H113" s="5">
        <v>46</v>
      </c>
      <c r="I113" s="32">
        <f t="shared" si="10"/>
        <v>32.199999999999996</v>
      </c>
      <c r="J113" s="35">
        <f t="shared" si="11"/>
        <v>51.324999999999996</v>
      </c>
      <c r="K113" s="29">
        <v>112</v>
      </c>
    </row>
    <row r="114" spans="1:11" ht="30" customHeight="1" thickBot="1">
      <c r="A114" s="28" t="s">
        <v>3867</v>
      </c>
      <c r="B114" s="29" t="s">
        <v>3868</v>
      </c>
      <c r="C114" s="29" t="s">
        <v>2517</v>
      </c>
      <c r="D114" s="29" t="s">
        <v>2017</v>
      </c>
      <c r="E114" s="29" t="s">
        <v>349</v>
      </c>
      <c r="F114" s="29" t="s">
        <v>452</v>
      </c>
      <c r="G114" s="15">
        <f t="shared" si="9"/>
        <v>17.55</v>
      </c>
      <c r="H114" s="5">
        <v>48</v>
      </c>
      <c r="I114" s="32">
        <f t="shared" si="10"/>
        <v>33.599999999999994</v>
      </c>
      <c r="J114" s="35">
        <f t="shared" si="11"/>
        <v>51.149999999999991</v>
      </c>
      <c r="K114" s="29">
        <v>113</v>
      </c>
    </row>
    <row r="115" spans="1:11" ht="30" customHeight="1" thickBot="1">
      <c r="A115" s="28" t="s">
        <v>3934</v>
      </c>
      <c r="B115" s="29" t="s">
        <v>3935</v>
      </c>
      <c r="C115" s="29" t="s">
        <v>2517</v>
      </c>
      <c r="D115" s="29" t="s">
        <v>2017</v>
      </c>
      <c r="E115" s="29" t="s">
        <v>349</v>
      </c>
      <c r="F115" s="29" t="s">
        <v>458</v>
      </c>
      <c r="G115" s="15">
        <f t="shared" si="9"/>
        <v>16.425000000000001</v>
      </c>
      <c r="H115" s="5">
        <v>49</v>
      </c>
      <c r="I115" s="32">
        <f t="shared" si="10"/>
        <v>34.299999999999997</v>
      </c>
      <c r="J115" s="35">
        <f t="shared" si="11"/>
        <v>50.724999999999994</v>
      </c>
      <c r="K115" s="29">
        <v>114</v>
      </c>
    </row>
    <row r="116" spans="1:11" ht="30" customHeight="1" thickBot="1">
      <c r="A116" s="28" t="s">
        <v>3942</v>
      </c>
      <c r="B116" s="29" t="s">
        <v>3943</v>
      </c>
      <c r="C116" s="29" t="s">
        <v>2517</v>
      </c>
      <c r="D116" s="29" t="s">
        <v>2017</v>
      </c>
      <c r="E116" s="29" t="s">
        <v>349</v>
      </c>
      <c r="F116" s="29" t="s">
        <v>419</v>
      </c>
      <c r="G116" s="15">
        <f t="shared" si="9"/>
        <v>16.274999999999999</v>
      </c>
      <c r="H116" s="5">
        <v>48</v>
      </c>
      <c r="I116" s="32">
        <f t="shared" si="10"/>
        <v>33.599999999999994</v>
      </c>
      <c r="J116" s="35">
        <f t="shared" si="11"/>
        <v>49.874999999999993</v>
      </c>
      <c r="K116" s="29">
        <v>115</v>
      </c>
    </row>
    <row r="117" spans="1:11" ht="30" customHeight="1" thickBot="1">
      <c r="A117" s="28" t="s">
        <v>3920</v>
      </c>
      <c r="B117" s="29" t="s">
        <v>3921</v>
      </c>
      <c r="C117" s="29" t="s">
        <v>2517</v>
      </c>
      <c r="D117" s="29" t="s">
        <v>2017</v>
      </c>
      <c r="E117" s="29" t="s">
        <v>349</v>
      </c>
      <c r="F117" s="29" t="s">
        <v>2281</v>
      </c>
      <c r="G117" s="15">
        <f t="shared" si="9"/>
        <v>16.649999999999999</v>
      </c>
      <c r="H117" s="5">
        <v>46</v>
      </c>
      <c r="I117" s="32">
        <f t="shared" si="10"/>
        <v>32.199999999999996</v>
      </c>
      <c r="J117" s="35">
        <f t="shared" si="11"/>
        <v>48.849999999999994</v>
      </c>
      <c r="K117" s="29">
        <v>116</v>
      </c>
    </row>
    <row r="118" spans="1:11" ht="30" customHeight="1" thickBot="1">
      <c r="A118" s="28" t="s">
        <v>3803</v>
      </c>
      <c r="B118" s="29" t="s">
        <v>3804</v>
      </c>
      <c r="C118" s="29" t="s">
        <v>2517</v>
      </c>
      <c r="D118" s="29" t="s">
        <v>2017</v>
      </c>
      <c r="E118" s="29" t="s">
        <v>349</v>
      </c>
      <c r="F118" s="29" t="s">
        <v>444</v>
      </c>
      <c r="G118" s="15">
        <f t="shared" si="9"/>
        <v>18.45</v>
      </c>
      <c r="H118" s="5">
        <v>43</v>
      </c>
      <c r="I118" s="32">
        <f t="shared" si="10"/>
        <v>30.099999999999998</v>
      </c>
      <c r="J118" s="35">
        <f t="shared" si="11"/>
        <v>48.55</v>
      </c>
      <c r="K118" s="29">
        <v>117</v>
      </c>
    </row>
    <row r="119" spans="1:11" ht="30" customHeight="1" thickBot="1">
      <c r="A119" s="28" t="s">
        <v>3776</v>
      </c>
      <c r="B119" s="29" t="s">
        <v>3777</v>
      </c>
      <c r="C119" s="29" t="s">
        <v>2517</v>
      </c>
      <c r="D119" s="29" t="s">
        <v>2017</v>
      </c>
      <c r="E119" s="29" t="s">
        <v>349</v>
      </c>
      <c r="F119" s="29" t="s">
        <v>2108</v>
      </c>
      <c r="G119" s="15">
        <f t="shared" si="9"/>
        <v>18.824999999999999</v>
      </c>
      <c r="H119" s="5">
        <v>41</v>
      </c>
      <c r="I119" s="32">
        <f t="shared" si="10"/>
        <v>28.7</v>
      </c>
      <c r="J119" s="35">
        <f t="shared" si="11"/>
        <v>47.524999999999999</v>
      </c>
      <c r="K119" s="29">
        <v>118</v>
      </c>
    </row>
    <row r="120" spans="1:11" ht="30" customHeight="1" thickBot="1">
      <c r="A120" s="28" t="s">
        <v>3813</v>
      </c>
      <c r="B120" s="29" t="s">
        <v>3814</v>
      </c>
      <c r="C120" s="29" t="s">
        <v>2517</v>
      </c>
      <c r="D120" s="29" t="s">
        <v>2017</v>
      </c>
      <c r="E120" s="29" t="s">
        <v>349</v>
      </c>
      <c r="F120" s="29" t="s">
        <v>496</v>
      </c>
      <c r="G120" s="15">
        <f t="shared" si="9"/>
        <v>18.375</v>
      </c>
      <c r="H120" s="5">
        <v>40</v>
      </c>
      <c r="I120" s="32">
        <f t="shared" si="10"/>
        <v>28</v>
      </c>
      <c r="J120" s="35">
        <f t="shared" si="11"/>
        <v>46.375</v>
      </c>
      <c r="K120" s="29">
        <v>119</v>
      </c>
    </row>
    <row r="121" spans="1:11" ht="30" customHeight="1" thickBot="1">
      <c r="A121" s="28" t="s">
        <v>3908</v>
      </c>
      <c r="B121" s="29" t="s">
        <v>3909</v>
      </c>
      <c r="C121" s="29" t="s">
        <v>2517</v>
      </c>
      <c r="D121" s="29" t="s">
        <v>2017</v>
      </c>
      <c r="E121" s="29" t="s">
        <v>349</v>
      </c>
      <c r="F121" s="29" t="s">
        <v>2959</v>
      </c>
      <c r="G121" s="15">
        <f t="shared" si="9"/>
        <v>16.95</v>
      </c>
      <c r="H121" s="5">
        <v>41</v>
      </c>
      <c r="I121" s="32">
        <f t="shared" si="10"/>
        <v>28.7</v>
      </c>
      <c r="J121" s="35">
        <f t="shared" si="11"/>
        <v>45.65</v>
      </c>
      <c r="K121" s="29">
        <v>120</v>
      </c>
    </row>
    <row r="122" spans="1:11" ht="30" customHeight="1" thickBot="1">
      <c r="A122" s="28" t="s">
        <v>3982</v>
      </c>
      <c r="B122" s="29" t="s">
        <v>3983</v>
      </c>
      <c r="C122" s="29" t="s">
        <v>2517</v>
      </c>
      <c r="D122" s="29" t="s">
        <v>2017</v>
      </c>
      <c r="E122" s="29" t="s">
        <v>349</v>
      </c>
      <c r="F122" s="29" t="s">
        <v>464</v>
      </c>
      <c r="G122" s="15">
        <f t="shared" si="9"/>
        <v>14.85</v>
      </c>
      <c r="H122" s="5">
        <v>42</v>
      </c>
      <c r="I122" s="32">
        <f t="shared" si="10"/>
        <v>29.4</v>
      </c>
      <c r="J122" s="35">
        <f t="shared" si="11"/>
        <v>44.25</v>
      </c>
      <c r="K122" s="29">
        <v>121</v>
      </c>
    </row>
    <row r="123" spans="1:11" ht="30" customHeight="1" thickBot="1">
      <c r="A123" s="28" t="s">
        <v>3988</v>
      </c>
      <c r="B123" s="29" t="s">
        <v>3989</v>
      </c>
      <c r="C123" s="29" t="s">
        <v>2517</v>
      </c>
      <c r="D123" s="29" t="s">
        <v>2017</v>
      </c>
      <c r="E123" s="29" t="s">
        <v>349</v>
      </c>
      <c r="F123" s="29" t="s">
        <v>3990</v>
      </c>
      <c r="G123" s="15">
        <f t="shared" si="9"/>
        <v>10.049999999999999</v>
      </c>
      <c r="H123" s="5">
        <v>46</v>
      </c>
      <c r="I123" s="32">
        <f t="shared" si="10"/>
        <v>32.199999999999996</v>
      </c>
      <c r="J123" s="35">
        <f t="shared" si="11"/>
        <v>42.249999999999993</v>
      </c>
      <c r="K123" s="29">
        <v>122</v>
      </c>
    </row>
    <row r="124" spans="1:11" ht="30" customHeight="1" thickBot="1">
      <c r="A124" s="28" t="s">
        <v>3956</v>
      </c>
      <c r="B124" s="29" t="s">
        <v>3957</v>
      </c>
      <c r="C124" s="29" t="s">
        <v>2517</v>
      </c>
      <c r="D124" s="29" t="s">
        <v>2017</v>
      </c>
      <c r="E124" s="29" t="s">
        <v>349</v>
      </c>
      <c r="F124" s="29" t="s">
        <v>2097</v>
      </c>
      <c r="G124" s="15">
        <f t="shared" si="9"/>
        <v>16.05</v>
      </c>
      <c r="H124" s="5">
        <v>16</v>
      </c>
      <c r="I124" s="32">
        <f t="shared" si="10"/>
        <v>11.2</v>
      </c>
      <c r="J124" s="35">
        <f t="shared" si="11"/>
        <v>27.25</v>
      </c>
      <c r="K124" s="29">
        <v>123</v>
      </c>
    </row>
    <row r="125" spans="1:11" ht="30" customHeight="1" thickBot="1">
      <c r="A125" s="28" t="s">
        <v>3719</v>
      </c>
      <c r="B125" s="29" t="s">
        <v>3720</v>
      </c>
      <c r="C125" s="29" t="s">
        <v>2517</v>
      </c>
      <c r="D125" s="29" t="s">
        <v>2017</v>
      </c>
      <c r="E125" s="29" t="s">
        <v>349</v>
      </c>
      <c r="F125" s="29" t="s">
        <v>2566</v>
      </c>
      <c r="G125" s="15">
        <f t="shared" si="9"/>
        <v>21.524999999999999</v>
      </c>
      <c r="H125" s="5">
        <v>0</v>
      </c>
      <c r="I125" s="32">
        <f t="shared" si="10"/>
        <v>0</v>
      </c>
      <c r="J125" s="35">
        <f t="shared" si="11"/>
        <v>21.524999999999999</v>
      </c>
      <c r="K125" s="29">
        <v>124</v>
      </c>
    </row>
    <row r="126" spans="1:11" ht="30" customHeight="1" thickBot="1">
      <c r="A126" s="28" t="s">
        <v>3736</v>
      </c>
      <c r="B126" s="29" t="s">
        <v>3737</v>
      </c>
      <c r="C126" s="29" t="s">
        <v>2517</v>
      </c>
      <c r="D126" s="29" t="s">
        <v>2017</v>
      </c>
      <c r="E126" s="29" t="s">
        <v>349</v>
      </c>
      <c r="F126" s="29" t="s">
        <v>2663</v>
      </c>
      <c r="G126" s="15">
        <f t="shared" si="9"/>
        <v>20.25</v>
      </c>
      <c r="H126" s="5">
        <v>0</v>
      </c>
      <c r="I126" s="32">
        <f t="shared" si="10"/>
        <v>0</v>
      </c>
      <c r="J126" s="35">
        <f t="shared" si="11"/>
        <v>20.25</v>
      </c>
      <c r="K126" s="29">
        <v>125</v>
      </c>
    </row>
    <row r="127" spans="1:11" ht="30" customHeight="1" thickBot="1">
      <c r="A127" s="28" t="s">
        <v>3740</v>
      </c>
      <c r="B127" s="29" t="s">
        <v>3741</v>
      </c>
      <c r="C127" s="29" t="s">
        <v>2517</v>
      </c>
      <c r="D127" s="29" t="s">
        <v>2017</v>
      </c>
      <c r="E127" s="29" t="s">
        <v>349</v>
      </c>
      <c r="F127" s="29" t="s">
        <v>373</v>
      </c>
      <c r="G127" s="15">
        <f t="shared" si="9"/>
        <v>19.95</v>
      </c>
      <c r="H127" s="5">
        <v>0</v>
      </c>
      <c r="I127" s="32">
        <f t="shared" si="10"/>
        <v>0</v>
      </c>
      <c r="J127" s="35">
        <f t="shared" si="11"/>
        <v>19.95</v>
      </c>
      <c r="K127" s="29">
        <v>126</v>
      </c>
    </row>
    <row r="128" spans="1:11" ht="30" customHeight="1" thickBot="1">
      <c r="A128" s="28" t="s">
        <v>3742</v>
      </c>
      <c r="B128" s="29" t="s">
        <v>3743</v>
      </c>
      <c r="C128" s="29" t="s">
        <v>2517</v>
      </c>
      <c r="D128" s="29" t="s">
        <v>2017</v>
      </c>
      <c r="E128" s="29" t="s">
        <v>349</v>
      </c>
      <c r="F128" s="29" t="s">
        <v>2321</v>
      </c>
      <c r="G128" s="15">
        <f t="shared" si="9"/>
        <v>19.875</v>
      </c>
      <c r="H128" s="5">
        <v>0</v>
      </c>
      <c r="I128" s="32">
        <f t="shared" si="10"/>
        <v>0</v>
      </c>
      <c r="J128" s="35">
        <f t="shared" si="11"/>
        <v>19.875</v>
      </c>
      <c r="K128" s="29">
        <v>127</v>
      </c>
    </row>
    <row r="129" spans="1:11" ht="30" customHeight="1" thickBot="1">
      <c r="A129" s="28" t="s">
        <v>2551</v>
      </c>
      <c r="B129" s="29" t="s">
        <v>3765</v>
      </c>
      <c r="C129" s="29" t="s">
        <v>2517</v>
      </c>
      <c r="D129" s="29" t="s">
        <v>2017</v>
      </c>
      <c r="E129" s="29" t="s">
        <v>349</v>
      </c>
      <c r="F129" s="29" t="s">
        <v>2240</v>
      </c>
      <c r="G129" s="15">
        <f t="shared" si="9"/>
        <v>19.274999999999999</v>
      </c>
      <c r="H129" s="5">
        <v>0</v>
      </c>
      <c r="I129" s="32">
        <f t="shared" si="10"/>
        <v>0</v>
      </c>
      <c r="J129" s="35">
        <f t="shared" si="11"/>
        <v>19.274999999999999</v>
      </c>
      <c r="K129" s="29">
        <v>128</v>
      </c>
    </row>
    <row r="130" spans="1:11" ht="30" customHeight="1" thickBot="1">
      <c r="A130" s="28" t="s">
        <v>3811</v>
      </c>
      <c r="B130" s="29" t="s">
        <v>3812</v>
      </c>
      <c r="C130" s="29" t="s">
        <v>2517</v>
      </c>
      <c r="D130" s="29" t="s">
        <v>2017</v>
      </c>
      <c r="E130" s="29" t="s">
        <v>349</v>
      </c>
      <c r="F130" s="29" t="s">
        <v>496</v>
      </c>
      <c r="G130" s="15">
        <f t="shared" ref="G130:G161" si="12">F130*30%</f>
        <v>18.375</v>
      </c>
      <c r="H130" s="5">
        <v>0</v>
      </c>
      <c r="I130" s="32">
        <f t="shared" ref="I130:I161" si="13">H130*0.7</f>
        <v>0</v>
      </c>
      <c r="J130" s="35">
        <f t="shared" ref="J130:J161" si="14">G130+I130</f>
        <v>18.375</v>
      </c>
      <c r="K130" s="29">
        <v>129</v>
      </c>
    </row>
    <row r="131" spans="1:11" ht="30" customHeight="1" thickBot="1">
      <c r="A131" s="28" t="s">
        <v>2231</v>
      </c>
      <c r="B131" s="29" t="s">
        <v>3826</v>
      </c>
      <c r="C131" s="29" t="s">
        <v>2517</v>
      </c>
      <c r="D131" s="29" t="s">
        <v>2017</v>
      </c>
      <c r="E131" s="29" t="s">
        <v>349</v>
      </c>
      <c r="F131" s="29" t="s">
        <v>397</v>
      </c>
      <c r="G131" s="15">
        <f t="shared" si="12"/>
        <v>18.149999999999999</v>
      </c>
      <c r="H131" s="5">
        <v>0</v>
      </c>
      <c r="I131" s="32">
        <f t="shared" si="13"/>
        <v>0</v>
      </c>
      <c r="J131" s="35">
        <f t="shared" si="14"/>
        <v>18.149999999999999</v>
      </c>
      <c r="K131" s="29">
        <v>130</v>
      </c>
    </row>
    <row r="132" spans="1:11" ht="30" customHeight="1" thickBot="1">
      <c r="A132" s="28" t="s">
        <v>3842</v>
      </c>
      <c r="B132" s="29" t="s">
        <v>3843</v>
      </c>
      <c r="C132" s="29" t="s">
        <v>2517</v>
      </c>
      <c r="D132" s="29" t="s">
        <v>2017</v>
      </c>
      <c r="E132" s="29" t="s">
        <v>349</v>
      </c>
      <c r="F132" s="29" t="s">
        <v>2052</v>
      </c>
      <c r="G132" s="15">
        <f t="shared" si="12"/>
        <v>17.925000000000001</v>
      </c>
      <c r="H132" s="5">
        <v>0</v>
      </c>
      <c r="I132" s="32">
        <f t="shared" si="13"/>
        <v>0</v>
      </c>
      <c r="J132" s="35">
        <f t="shared" si="14"/>
        <v>17.925000000000001</v>
      </c>
      <c r="K132" s="29">
        <v>131</v>
      </c>
    </row>
    <row r="133" spans="1:11" ht="30" customHeight="1" thickBot="1">
      <c r="A133" s="28" t="s">
        <v>3853</v>
      </c>
      <c r="B133" s="29" t="s">
        <v>3854</v>
      </c>
      <c r="C133" s="29" t="s">
        <v>2517</v>
      </c>
      <c r="D133" s="29" t="s">
        <v>2017</v>
      </c>
      <c r="E133" s="29" t="s">
        <v>349</v>
      </c>
      <c r="F133" s="29" t="s">
        <v>409</v>
      </c>
      <c r="G133" s="15">
        <f t="shared" si="12"/>
        <v>17.7</v>
      </c>
      <c r="H133" s="5">
        <v>0</v>
      </c>
      <c r="I133" s="32">
        <f t="shared" si="13"/>
        <v>0</v>
      </c>
      <c r="J133" s="35">
        <f t="shared" si="14"/>
        <v>17.7</v>
      </c>
      <c r="K133" s="29">
        <v>132</v>
      </c>
    </row>
    <row r="134" spans="1:11" ht="30" customHeight="1" thickBot="1">
      <c r="A134" s="28" t="s">
        <v>3851</v>
      </c>
      <c r="B134" s="29" t="s">
        <v>3852</v>
      </c>
      <c r="C134" s="29" t="s">
        <v>2517</v>
      </c>
      <c r="D134" s="29" t="s">
        <v>2017</v>
      </c>
      <c r="E134" s="29" t="s">
        <v>349</v>
      </c>
      <c r="F134" s="29" t="s">
        <v>409</v>
      </c>
      <c r="G134" s="15">
        <f t="shared" si="12"/>
        <v>17.7</v>
      </c>
      <c r="H134" s="5">
        <v>0</v>
      </c>
      <c r="I134" s="32">
        <f t="shared" si="13"/>
        <v>0</v>
      </c>
      <c r="J134" s="35">
        <f t="shared" si="14"/>
        <v>17.7</v>
      </c>
      <c r="K134" s="29">
        <v>133</v>
      </c>
    </row>
    <row r="135" spans="1:11" ht="30" customHeight="1" thickBot="1">
      <c r="A135" s="28" t="s">
        <v>3883</v>
      </c>
      <c r="B135" s="29" t="s">
        <v>3884</v>
      </c>
      <c r="C135" s="29" t="s">
        <v>2517</v>
      </c>
      <c r="D135" s="29" t="s">
        <v>2017</v>
      </c>
      <c r="E135" s="29" t="s">
        <v>349</v>
      </c>
      <c r="F135" s="29" t="s">
        <v>524</v>
      </c>
      <c r="G135" s="15">
        <f t="shared" si="12"/>
        <v>17.399999999999999</v>
      </c>
      <c r="H135" s="5">
        <v>0</v>
      </c>
      <c r="I135" s="32">
        <f t="shared" si="13"/>
        <v>0</v>
      </c>
      <c r="J135" s="35">
        <f t="shared" si="14"/>
        <v>17.399999999999999</v>
      </c>
      <c r="K135" s="29">
        <v>134</v>
      </c>
    </row>
    <row r="136" spans="1:11" ht="30" customHeight="1" thickBot="1">
      <c r="A136" s="28" t="s">
        <v>3879</v>
      </c>
      <c r="B136" s="29" t="s">
        <v>3880</v>
      </c>
      <c r="C136" s="29" t="s">
        <v>2517</v>
      </c>
      <c r="D136" s="29" t="s">
        <v>2017</v>
      </c>
      <c r="E136" s="29" t="s">
        <v>349</v>
      </c>
      <c r="F136" s="29" t="s">
        <v>524</v>
      </c>
      <c r="G136" s="15">
        <f t="shared" si="12"/>
        <v>17.399999999999999</v>
      </c>
      <c r="H136" s="5">
        <v>0</v>
      </c>
      <c r="I136" s="32">
        <f t="shared" si="13"/>
        <v>0</v>
      </c>
      <c r="J136" s="35">
        <f t="shared" si="14"/>
        <v>17.399999999999999</v>
      </c>
      <c r="K136" s="29">
        <v>135</v>
      </c>
    </row>
    <row r="137" spans="1:11" ht="30" customHeight="1" thickBot="1">
      <c r="A137" s="28" t="s">
        <v>3916</v>
      </c>
      <c r="B137" s="29" t="s">
        <v>3917</v>
      </c>
      <c r="C137" s="29" t="s">
        <v>2517</v>
      </c>
      <c r="D137" s="29" t="s">
        <v>2017</v>
      </c>
      <c r="E137" s="29" t="s">
        <v>349</v>
      </c>
      <c r="F137" s="29" t="s">
        <v>455</v>
      </c>
      <c r="G137" s="15">
        <f t="shared" si="12"/>
        <v>16.8</v>
      </c>
      <c r="H137" s="5">
        <v>0</v>
      </c>
      <c r="I137" s="32">
        <f t="shared" si="13"/>
        <v>0</v>
      </c>
      <c r="J137" s="35">
        <f t="shared" si="14"/>
        <v>16.8</v>
      </c>
      <c r="K137" s="29">
        <v>136</v>
      </c>
    </row>
    <row r="138" spans="1:11" ht="30" customHeight="1" thickBot="1">
      <c r="A138" s="28" t="s">
        <v>3954</v>
      </c>
      <c r="B138" s="29" t="s">
        <v>3955</v>
      </c>
      <c r="C138" s="29" t="s">
        <v>2517</v>
      </c>
      <c r="D138" s="29" t="s">
        <v>2017</v>
      </c>
      <c r="E138" s="29" t="s">
        <v>349</v>
      </c>
      <c r="F138" s="29" t="s">
        <v>2414</v>
      </c>
      <c r="G138" s="15">
        <f t="shared" si="12"/>
        <v>16.125</v>
      </c>
      <c r="H138" s="5">
        <v>0</v>
      </c>
      <c r="I138" s="32">
        <f t="shared" si="13"/>
        <v>0</v>
      </c>
      <c r="J138" s="35">
        <f t="shared" si="14"/>
        <v>16.125</v>
      </c>
      <c r="K138" s="29">
        <v>137</v>
      </c>
    </row>
    <row r="139" spans="1:11" ht="30" customHeight="1" thickBot="1">
      <c r="A139" s="28" t="s">
        <v>3948</v>
      </c>
      <c r="B139" s="29" t="s">
        <v>3949</v>
      </c>
      <c r="C139" s="29" t="s">
        <v>2517</v>
      </c>
      <c r="D139" s="29" t="s">
        <v>2017</v>
      </c>
      <c r="E139" s="29" t="s">
        <v>349</v>
      </c>
      <c r="F139" s="29" t="s">
        <v>2414</v>
      </c>
      <c r="G139" s="15">
        <f t="shared" si="12"/>
        <v>16.125</v>
      </c>
      <c r="H139" s="5">
        <v>0</v>
      </c>
      <c r="I139" s="32">
        <f t="shared" si="13"/>
        <v>0</v>
      </c>
      <c r="J139" s="35">
        <f t="shared" si="14"/>
        <v>16.125</v>
      </c>
      <c r="K139" s="29">
        <v>138</v>
      </c>
    </row>
    <row r="140" spans="1:11" ht="30" customHeight="1" thickBot="1">
      <c r="A140" s="28" t="s">
        <v>3952</v>
      </c>
      <c r="B140" s="29" t="s">
        <v>3953</v>
      </c>
      <c r="C140" s="29" t="s">
        <v>2517</v>
      </c>
      <c r="D140" s="29" t="s">
        <v>2017</v>
      </c>
      <c r="E140" s="29" t="s">
        <v>349</v>
      </c>
      <c r="F140" s="29" t="s">
        <v>2414</v>
      </c>
      <c r="G140" s="15">
        <f t="shared" si="12"/>
        <v>16.125</v>
      </c>
      <c r="H140" s="5">
        <v>0</v>
      </c>
      <c r="I140" s="32">
        <f t="shared" si="13"/>
        <v>0</v>
      </c>
      <c r="J140" s="35">
        <f t="shared" si="14"/>
        <v>16.125</v>
      </c>
      <c r="K140" s="29">
        <v>139</v>
      </c>
    </row>
    <row r="141" spans="1:11" ht="30" customHeight="1" thickBot="1">
      <c r="A141" s="28" t="s">
        <v>3950</v>
      </c>
      <c r="B141" s="29" t="s">
        <v>3951</v>
      </c>
      <c r="C141" s="29" t="s">
        <v>2517</v>
      </c>
      <c r="D141" s="29" t="s">
        <v>2017</v>
      </c>
      <c r="E141" s="29" t="s">
        <v>349</v>
      </c>
      <c r="F141" s="29" t="s">
        <v>2414</v>
      </c>
      <c r="G141" s="15">
        <f t="shared" si="12"/>
        <v>16.125</v>
      </c>
      <c r="H141" s="5">
        <v>0</v>
      </c>
      <c r="I141" s="32">
        <f t="shared" si="13"/>
        <v>0</v>
      </c>
      <c r="J141" s="35">
        <f t="shared" si="14"/>
        <v>16.125</v>
      </c>
      <c r="K141" s="29">
        <v>140</v>
      </c>
    </row>
    <row r="142" spans="1:11" ht="30" customHeight="1" thickBot="1">
      <c r="A142" s="28" t="s">
        <v>3962</v>
      </c>
      <c r="B142" s="29" t="s">
        <v>3963</v>
      </c>
      <c r="C142" s="29" t="s">
        <v>2517</v>
      </c>
      <c r="D142" s="29" t="s">
        <v>2017</v>
      </c>
      <c r="E142" s="29" t="s">
        <v>349</v>
      </c>
      <c r="F142" s="29" t="s">
        <v>2097</v>
      </c>
      <c r="G142" s="15">
        <f t="shared" si="12"/>
        <v>16.05</v>
      </c>
      <c r="H142" s="5">
        <v>0</v>
      </c>
      <c r="I142" s="32">
        <f t="shared" si="13"/>
        <v>0</v>
      </c>
      <c r="J142" s="35">
        <f t="shared" si="14"/>
        <v>16.05</v>
      </c>
      <c r="K142" s="29">
        <v>141</v>
      </c>
    </row>
    <row r="143" spans="1:11" ht="30" customHeight="1" thickBot="1">
      <c r="A143" s="28" t="s">
        <v>3958</v>
      </c>
      <c r="B143" s="29" t="s">
        <v>3959</v>
      </c>
      <c r="C143" s="29" t="s">
        <v>2517</v>
      </c>
      <c r="D143" s="29" t="s">
        <v>2017</v>
      </c>
      <c r="E143" s="29" t="s">
        <v>349</v>
      </c>
      <c r="F143" s="29" t="s">
        <v>2097</v>
      </c>
      <c r="G143" s="15">
        <f t="shared" si="12"/>
        <v>16.05</v>
      </c>
      <c r="H143" s="5">
        <v>0</v>
      </c>
      <c r="I143" s="32">
        <f t="shared" si="13"/>
        <v>0</v>
      </c>
      <c r="J143" s="35">
        <f t="shared" si="14"/>
        <v>16.05</v>
      </c>
      <c r="K143" s="29">
        <v>142</v>
      </c>
    </row>
    <row r="144" spans="1:11" ht="30" customHeight="1" thickBot="1">
      <c r="A144" s="28" t="s">
        <v>3972</v>
      </c>
      <c r="B144" s="29" t="s">
        <v>3973</v>
      </c>
      <c r="C144" s="29" t="s">
        <v>2517</v>
      </c>
      <c r="D144" s="29" t="s">
        <v>2017</v>
      </c>
      <c r="E144" s="29" t="s">
        <v>349</v>
      </c>
      <c r="F144" s="29" t="s">
        <v>3002</v>
      </c>
      <c r="G144" s="15">
        <f t="shared" si="12"/>
        <v>15.45</v>
      </c>
      <c r="H144" s="5">
        <v>0</v>
      </c>
      <c r="I144" s="32">
        <f t="shared" si="13"/>
        <v>0</v>
      </c>
      <c r="J144" s="35">
        <f t="shared" si="14"/>
        <v>15.45</v>
      </c>
      <c r="K144" s="29">
        <v>143</v>
      </c>
    </row>
    <row r="145" spans="1:11" ht="30" customHeight="1" thickBot="1">
      <c r="A145" s="28" t="s">
        <v>3978</v>
      </c>
      <c r="B145" s="29" t="s">
        <v>3979</v>
      </c>
      <c r="C145" s="29" t="s">
        <v>2517</v>
      </c>
      <c r="D145" s="29" t="s">
        <v>2017</v>
      </c>
      <c r="E145" s="29" t="s">
        <v>349</v>
      </c>
      <c r="F145" s="29" t="s">
        <v>564</v>
      </c>
      <c r="G145" s="15">
        <f t="shared" si="12"/>
        <v>15.074999999999999</v>
      </c>
      <c r="H145" s="5">
        <v>0</v>
      </c>
      <c r="I145" s="32">
        <f t="shared" si="13"/>
        <v>0</v>
      </c>
      <c r="J145" s="35">
        <f t="shared" si="14"/>
        <v>15.074999999999999</v>
      </c>
      <c r="K145" s="29">
        <v>144</v>
      </c>
    </row>
    <row r="146" spans="1:11" ht="30" customHeight="1" thickBot="1">
      <c r="A146" s="28" t="s">
        <v>3984</v>
      </c>
      <c r="B146" s="29" t="s">
        <v>3985</v>
      </c>
      <c r="C146" s="29" t="s">
        <v>2517</v>
      </c>
      <c r="D146" s="29" t="s">
        <v>2017</v>
      </c>
      <c r="E146" s="29" t="s">
        <v>349</v>
      </c>
      <c r="F146" s="29" t="s">
        <v>464</v>
      </c>
      <c r="G146" s="15">
        <f t="shared" si="12"/>
        <v>14.85</v>
      </c>
      <c r="H146" s="5">
        <v>0</v>
      </c>
      <c r="I146" s="32">
        <f t="shared" si="13"/>
        <v>0</v>
      </c>
      <c r="J146" s="35">
        <f t="shared" si="14"/>
        <v>14.85</v>
      </c>
      <c r="K146" s="29">
        <v>145</v>
      </c>
    </row>
    <row r="147" spans="1:11" ht="30" customHeight="1" thickBot="1">
      <c r="A147" s="28" t="s">
        <v>4020</v>
      </c>
      <c r="B147" s="29" t="s">
        <v>4021</v>
      </c>
      <c r="C147" s="29" t="s">
        <v>2517</v>
      </c>
      <c r="D147" s="29" t="s">
        <v>2017</v>
      </c>
      <c r="E147" s="29" t="s">
        <v>349</v>
      </c>
      <c r="F147" s="29" t="s">
        <v>351</v>
      </c>
      <c r="G147" s="15">
        <f t="shared" si="12"/>
        <v>0</v>
      </c>
      <c r="H147" s="5">
        <v>0</v>
      </c>
      <c r="I147" s="32">
        <f t="shared" si="13"/>
        <v>0</v>
      </c>
      <c r="J147" s="35">
        <f t="shared" si="14"/>
        <v>0</v>
      </c>
      <c r="K147" s="29"/>
    </row>
    <row r="148" spans="1:11" ht="30" customHeight="1" thickBot="1">
      <c r="A148" s="28" t="s">
        <v>3999</v>
      </c>
      <c r="B148" s="29" t="s">
        <v>4000</v>
      </c>
      <c r="C148" s="29" t="s">
        <v>2517</v>
      </c>
      <c r="D148" s="29" t="s">
        <v>2017</v>
      </c>
      <c r="E148" s="29" t="s">
        <v>349</v>
      </c>
      <c r="F148" s="29" t="s">
        <v>351</v>
      </c>
      <c r="G148" s="15">
        <f t="shared" si="12"/>
        <v>0</v>
      </c>
      <c r="H148" s="5">
        <v>0</v>
      </c>
      <c r="I148" s="32">
        <f t="shared" si="13"/>
        <v>0</v>
      </c>
      <c r="J148" s="35">
        <f t="shared" si="14"/>
        <v>0</v>
      </c>
      <c r="K148" s="29"/>
    </row>
    <row r="149" spans="1:11" ht="30" customHeight="1" thickBot="1">
      <c r="A149" s="28" t="s">
        <v>4013</v>
      </c>
      <c r="B149" s="29" t="s">
        <v>4014</v>
      </c>
      <c r="C149" s="29" t="s">
        <v>2517</v>
      </c>
      <c r="D149" s="29" t="s">
        <v>2017</v>
      </c>
      <c r="E149" s="29" t="s">
        <v>349</v>
      </c>
      <c r="F149" s="29" t="s">
        <v>351</v>
      </c>
      <c r="G149" s="15">
        <f t="shared" si="12"/>
        <v>0</v>
      </c>
      <c r="H149" s="5">
        <v>0</v>
      </c>
      <c r="I149" s="32">
        <f t="shared" si="13"/>
        <v>0</v>
      </c>
      <c r="J149" s="35">
        <f t="shared" si="14"/>
        <v>0</v>
      </c>
      <c r="K149" s="29"/>
    </row>
    <row r="150" spans="1:11" ht="30" customHeight="1" thickBot="1">
      <c r="A150" s="28" t="s">
        <v>4009</v>
      </c>
      <c r="B150" s="29" t="s">
        <v>4010</v>
      </c>
      <c r="C150" s="29" t="s">
        <v>2517</v>
      </c>
      <c r="D150" s="29" t="s">
        <v>2017</v>
      </c>
      <c r="E150" s="29" t="s">
        <v>349</v>
      </c>
      <c r="F150" s="29" t="s">
        <v>351</v>
      </c>
      <c r="G150" s="15">
        <f t="shared" si="12"/>
        <v>0</v>
      </c>
      <c r="H150" s="5">
        <v>0</v>
      </c>
      <c r="I150" s="32">
        <f t="shared" si="13"/>
        <v>0</v>
      </c>
      <c r="J150" s="35">
        <f t="shared" si="14"/>
        <v>0</v>
      </c>
      <c r="K150" s="29"/>
    </row>
    <row r="151" spans="1:11" ht="30" customHeight="1" thickBot="1">
      <c r="A151" s="28" t="s">
        <v>4007</v>
      </c>
      <c r="B151" s="29" t="s">
        <v>4008</v>
      </c>
      <c r="C151" s="29" t="s">
        <v>2517</v>
      </c>
      <c r="D151" s="29" t="s">
        <v>2017</v>
      </c>
      <c r="E151" s="29" t="s">
        <v>349</v>
      </c>
      <c r="F151" s="29" t="s">
        <v>351</v>
      </c>
      <c r="G151" s="15">
        <f t="shared" si="12"/>
        <v>0</v>
      </c>
      <c r="H151" s="5">
        <v>0</v>
      </c>
      <c r="I151" s="32">
        <f t="shared" si="13"/>
        <v>0</v>
      </c>
      <c r="J151" s="35">
        <f t="shared" si="14"/>
        <v>0</v>
      </c>
      <c r="K151" s="29"/>
    </row>
    <row r="152" spans="1:11" ht="30" customHeight="1" thickBot="1">
      <c r="A152" s="28" t="s">
        <v>4005</v>
      </c>
      <c r="B152" s="29" t="s">
        <v>4006</v>
      </c>
      <c r="C152" s="29" t="s">
        <v>2517</v>
      </c>
      <c r="D152" s="29" t="s">
        <v>2017</v>
      </c>
      <c r="E152" s="29" t="s">
        <v>349</v>
      </c>
      <c r="F152" s="29" t="s">
        <v>351</v>
      </c>
      <c r="G152" s="15">
        <f t="shared" si="12"/>
        <v>0</v>
      </c>
      <c r="H152" s="5">
        <v>0</v>
      </c>
      <c r="I152" s="32">
        <f t="shared" si="13"/>
        <v>0</v>
      </c>
      <c r="J152" s="35">
        <f t="shared" si="14"/>
        <v>0</v>
      </c>
      <c r="K152" s="29"/>
    </row>
    <row r="153" spans="1:11" ht="30" customHeight="1" thickBot="1">
      <c r="A153" s="28" t="s">
        <v>4018</v>
      </c>
      <c r="B153" s="29" t="s">
        <v>4019</v>
      </c>
      <c r="C153" s="29" t="s">
        <v>2517</v>
      </c>
      <c r="D153" s="29" t="s">
        <v>2017</v>
      </c>
      <c r="E153" s="29" t="s">
        <v>349</v>
      </c>
      <c r="F153" s="29" t="s">
        <v>351</v>
      </c>
      <c r="G153" s="15">
        <f t="shared" si="12"/>
        <v>0</v>
      </c>
      <c r="H153" s="5">
        <v>0</v>
      </c>
      <c r="I153" s="32">
        <f t="shared" si="13"/>
        <v>0</v>
      </c>
      <c r="J153" s="35">
        <f t="shared" si="14"/>
        <v>0</v>
      </c>
      <c r="K153" s="29"/>
    </row>
    <row r="154" spans="1:11" ht="30" customHeight="1" thickBot="1">
      <c r="A154" s="28" t="s">
        <v>4032</v>
      </c>
      <c r="B154" s="29" t="s">
        <v>4033</v>
      </c>
      <c r="C154" s="29" t="s">
        <v>2517</v>
      </c>
      <c r="D154" s="29" t="s">
        <v>2017</v>
      </c>
      <c r="E154" s="29" t="s">
        <v>349</v>
      </c>
      <c r="F154" s="29" t="s">
        <v>351</v>
      </c>
      <c r="G154" s="15">
        <f t="shared" si="12"/>
        <v>0</v>
      </c>
      <c r="H154" s="5">
        <v>0</v>
      </c>
      <c r="I154" s="32">
        <f t="shared" si="13"/>
        <v>0</v>
      </c>
      <c r="J154" s="35">
        <f t="shared" si="14"/>
        <v>0</v>
      </c>
      <c r="K154" s="29"/>
    </row>
    <row r="155" spans="1:11" ht="30" customHeight="1" thickBot="1">
      <c r="A155" s="28" t="s">
        <v>3991</v>
      </c>
      <c r="B155" s="29" t="s">
        <v>3992</v>
      </c>
      <c r="C155" s="29" t="s">
        <v>2517</v>
      </c>
      <c r="D155" s="29" t="s">
        <v>2017</v>
      </c>
      <c r="E155" s="29" t="s">
        <v>349</v>
      </c>
      <c r="F155" s="29" t="s">
        <v>351</v>
      </c>
      <c r="G155" s="15">
        <f t="shared" si="12"/>
        <v>0</v>
      </c>
      <c r="H155" s="5">
        <v>0</v>
      </c>
      <c r="I155" s="32">
        <f t="shared" si="13"/>
        <v>0</v>
      </c>
      <c r="J155" s="35">
        <f t="shared" si="14"/>
        <v>0</v>
      </c>
      <c r="K155" s="29"/>
    </row>
    <row r="156" spans="1:11" ht="30" customHeight="1" thickBot="1">
      <c r="A156" s="28" t="s">
        <v>4011</v>
      </c>
      <c r="B156" s="29" t="s">
        <v>4012</v>
      </c>
      <c r="C156" s="29" t="s">
        <v>2517</v>
      </c>
      <c r="D156" s="29" t="s">
        <v>2017</v>
      </c>
      <c r="E156" s="29" t="s">
        <v>349</v>
      </c>
      <c r="F156" s="29" t="s">
        <v>351</v>
      </c>
      <c r="G156" s="15">
        <f t="shared" si="12"/>
        <v>0</v>
      </c>
      <c r="H156" s="5">
        <v>0</v>
      </c>
      <c r="I156" s="32">
        <f t="shared" si="13"/>
        <v>0</v>
      </c>
      <c r="J156" s="35">
        <f t="shared" si="14"/>
        <v>0</v>
      </c>
      <c r="K156" s="29"/>
    </row>
    <row r="157" spans="1:11" ht="30" customHeight="1" thickBot="1">
      <c r="A157" s="28" t="s">
        <v>4026</v>
      </c>
      <c r="B157" s="29" t="s">
        <v>4027</v>
      </c>
      <c r="C157" s="29" t="s">
        <v>2517</v>
      </c>
      <c r="D157" s="29" t="s">
        <v>2017</v>
      </c>
      <c r="E157" s="29" t="s">
        <v>349</v>
      </c>
      <c r="F157" s="29" t="s">
        <v>351</v>
      </c>
      <c r="G157" s="15">
        <f t="shared" si="12"/>
        <v>0</v>
      </c>
      <c r="H157" s="5">
        <v>0</v>
      </c>
      <c r="I157" s="32">
        <f t="shared" si="13"/>
        <v>0</v>
      </c>
      <c r="J157" s="35">
        <f t="shared" si="14"/>
        <v>0</v>
      </c>
      <c r="K157" s="29"/>
    </row>
    <row r="158" spans="1:11" ht="30" customHeight="1" thickBot="1">
      <c r="A158" s="28" t="s">
        <v>4028</v>
      </c>
      <c r="B158" s="29" t="s">
        <v>4029</v>
      </c>
      <c r="C158" s="29" t="s">
        <v>2517</v>
      </c>
      <c r="D158" s="29" t="s">
        <v>2017</v>
      </c>
      <c r="E158" s="29" t="s">
        <v>349</v>
      </c>
      <c r="F158" s="29" t="s">
        <v>351</v>
      </c>
      <c r="G158" s="15">
        <f t="shared" si="12"/>
        <v>0</v>
      </c>
      <c r="H158" s="5">
        <v>0</v>
      </c>
      <c r="I158" s="32">
        <f t="shared" si="13"/>
        <v>0</v>
      </c>
      <c r="J158" s="35">
        <f t="shared" si="14"/>
        <v>0</v>
      </c>
      <c r="K158" s="29"/>
    </row>
    <row r="159" spans="1:11" ht="30" customHeight="1" thickBot="1">
      <c r="A159" s="28" t="s">
        <v>2706</v>
      </c>
      <c r="B159" s="29" t="s">
        <v>4003</v>
      </c>
      <c r="C159" s="29" t="s">
        <v>2517</v>
      </c>
      <c r="D159" s="29" t="s">
        <v>2017</v>
      </c>
      <c r="E159" s="29" t="s">
        <v>349</v>
      </c>
      <c r="F159" s="29" t="s">
        <v>351</v>
      </c>
      <c r="G159" s="15">
        <f t="shared" si="12"/>
        <v>0</v>
      </c>
      <c r="H159" s="5">
        <v>0</v>
      </c>
      <c r="I159" s="32">
        <f t="shared" si="13"/>
        <v>0</v>
      </c>
      <c r="J159" s="35">
        <f t="shared" si="14"/>
        <v>0</v>
      </c>
      <c r="K159" s="29"/>
    </row>
    <row r="160" spans="1:11" ht="30" customHeight="1" thickBot="1">
      <c r="A160" s="28" t="s">
        <v>2706</v>
      </c>
      <c r="B160" s="29" t="s">
        <v>4004</v>
      </c>
      <c r="C160" s="29" t="s">
        <v>2517</v>
      </c>
      <c r="D160" s="29" t="s">
        <v>2017</v>
      </c>
      <c r="E160" s="29" t="s">
        <v>349</v>
      </c>
      <c r="F160" s="29" t="s">
        <v>351</v>
      </c>
      <c r="G160" s="15">
        <f t="shared" si="12"/>
        <v>0</v>
      </c>
      <c r="H160" s="5">
        <v>0</v>
      </c>
      <c r="I160" s="32">
        <f t="shared" si="13"/>
        <v>0</v>
      </c>
      <c r="J160" s="35">
        <f t="shared" si="14"/>
        <v>0</v>
      </c>
      <c r="K160" s="29"/>
    </row>
    <row r="161" spans="1:11" ht="30" customHeight="1" thickBot="1">
      <c r="A161" s="28" t="s">
        <v>4022</v>
      </c>
      <c r="B161" s="29" t="s">
        <v>4023</v>
      </c>
      <c r="C161" s="29" t="s">
        <v>2517</v>
      </c>
      <c r="D161" s="29" t="s">
        <v>2017</v>
      </c>
      <c r="E161" s="29" t="s">
        <v>349</v>
      </c>
      <c r="F161" s="29" t="s">
        <v>351</v>
      </c>
      <c r="G161" s="15">
        <f t="shared" si="12"/>
        <v>0</v>
      </c>
      <c r="H161" s="5">
        <v>0</v>
      </c>
      <c r="I161" s="32">
        <f t="shared" si="13"/>
        <v>0</v>
      </c>
      <c r="J161" s="35">
        <f t="shared" si="14"/>
        <v>0</v>
      </c>
      <c r="K161" s="29"/>
    </row>
    <row r="162" spans="1:11" ht="30" customHeight="1" thickBot="1">
      <c r="A162" s="28" t="s">
        <v>3997</v>
      </c>
      <c r="B162" s="29" t="s">
        <v>3998</v>
      </c>
      <c r="C162" s="29" t="s">
        <v>2517</v>
      </c>
      <c r="D162" s="29" t="s">
        <v>2017</v>
      </c>
      <c r="E162" s="29" t="s">
        <v>349</v>
      </c>
      <c r="F162" s="29" t="s">
        <v>351</v>
      </c>
      <c r="G162" s="15">
        <f t="shared" ref="G162:G169" si="15">F162*30%</f>
        <v>0</v>
      </c>
      <c r="H162" s="5">
        <v>0</v>
      </c>
      <c r="I162" s="32">
        <f t="shared" ref="I162:I169" si="16">H162*0.7</f>
        <v>0</v>
      </c>
      <c r="J162" s="35">
        <f t="shared" ref="J162:J169" si="17">G162+I162</f>
        <v>0</v>
      </c>
      <c r="K162" s="29"/>
    </row>
    <row r="163" spans="1:11" ht="30" customHeight="1" thickBot="1">
      <c r="A163" s="28" t="s">
        <v>4030</v>
      </c>
      <c r="B163" s="29" t="s">
        <v>4031</v>
      </c>
      <c r="C163" s="29" t="s">
        <v>2517</v>
      </c>
      <c r="D163" s="29" t="s">
        <v>2017</v>
      </c>
      <c r="E163" s="29" t="s">
        <v>349</v>
      </c>
      <c r="F163" s="29" t="s">
        <v>351</v>
      </c>
      <c r="G163" s="15">
        <f t="shared" si="15"/>
        <v>0</v>
      </c>
      <c r="H163" s="5">
        <v>0</v>
      </c>
      <c r="I163" s="32">
        <f t="shared" si="16"/>
        <v>0</v>
      </c>
      <c r="J163" s="35">
        <f t="shared" si="17"/>
        <v>0</v>
      </c>
      <c r="K163" s="29"/>
    </row>
    <row r="164" spans="1:11" ht="30" customHeight="1" thickBot="1">
      <c r="A164" s="28" t="s">
        <v>2126</v>
      </c>
      <c r="B164" s="29" t="s">
        <v>4015</v>
      </c>
      <c r="C164" s="29" t="s">
        <v>2517</v>
      </c>
      <c r="D164" s="29" t="s">
        <v>2017</v>
      </c>
      <c r="E164" s="29" t="s">
        <v>349</v>
      </c>
      <c r="F164" s="29" t="s">
        <v>351</v>
      </c>
      <c r="G164" s="15">
        <f t="shared" si="15"/>
        <v>0</v>
      </c>
      <c r="H164" s="5">
        <v>0</v>
      </c>
      <c r="I164" s="32">
        <f t="shared" si="16"/>
        <v>0</v>
      </c>
      <c r="J164" s="35">
        <f t="shared" si="17"/>
        <v>0</v>
      </c>
      <c r="K164" s="29"/>
    </row>
    <row r="165" spans="1:11" ht="30" customHeight="1" thickBot="1">
      <c r="A165" s="28" t="s">
        <v>4016</v>
      </c>
      <c r="B165" s="29" t="s">
        <v>4017</v>
      </c>
      <c r="C165" s="29" t="s">
        <v>2517</v>
      </c>
      <c r="D165" s="29" t="s">
        <v>2017</v>
      </c>
      <c r="E165" s="29" t="s">
        <v>349</v>
      </c>
      <c r="F165" s="29" t="s">
        <v>351</v>
      </c>
      <c r="G165" s="15">
        <f t="shared" si="15"/>
        <v>0</v>
      </c>
      <c r="H165" s="5">
        <v>0</v>
      </c>
      <c r="I165" s="32">
        <f t="shared" si="16"/>
        <v>0</v>
      </c>
      <c r="J165" s="35">
        <f t="shared" si="17"/>
        <v>0</v>
      </c>
      <c r="K165" s="29"/>
    </row>
    <row r="166" spans="1:11" ht="30" customHeight="1" thickBot="1">
      <c r="A166" s="28" t="s">
        <v>4024</v>
      </c>
      <c r="B166" s="29" t="s">
        <v>4025</v>
      </c>
      <c r="C166" s="29" t="s">
        <v>2517</v>
      </c>
      <c r="D166" s="29" t="s">
        <v>2017</v>
      </c>
      <c r="E166" s="29" t="s">
        <v>349</v>
      </c>
      <c r="F166" s="29" t="s">
        <v>351</v>
      </c>
      <c r="G166" s="15">
        <f t="shared" si="15"/>
        <v>0</v>
      </c>
      <c r="H166" s="5">
        <v>0</v>
      </c>
      <c r="I166" s="32">
        <f t="shared" si="16"/>
        <v>0</v>
      </c>
      <c r="J166" s="35">
        <f t="shared" si="17"/>
        <v>0</v>
      </c>
      <c r="K166" s="29"/>
    </row>
    <row r="167" spans="1:11" ht="30" customHeight="1" thickBot="1">
      <c r="A167" s="28" t="s">
        <v>4001</v>
      </c>
      <c r="B167" s="29" t="s">
        <v>4002</v>
      </c>
      <c r="C167" s="29" t="s">
        <v>2517</v>
      </c>
      <c r="D167" s="29" t="s">
        <v>2017</v>
      </c>
      <c r="E167" s="29" t="s">
        <v>349</v>
      </c>
      <c r="F167" s="29" t="s">
        <v>351</v>
      </c>
      <c r="G167" s="15">
        <f t="shared" si="15"/>
        <v>0</v>
      </c>
      <c r="H167" s="5">
        <v>0</v>
      </c>
      <c r="I167" s="32">
        <f t="shared" si="16"/>
        <v>0</v>
      </c>
      <c r="J167" s="35">
        <f t="shared" si="17"/>
        <v>0</v>
      </c>
      <c r="K167" s="29"/>
    </row>
    <row r="168" spans="1:11" ht="30" customHeight="1" thickBot="1">
      <c r="A168" s="28" t="s">
        <v>3995</v>
      </c>
      <c r="B168" s="29" t="s">
        <v>3996</v>
      </c>
      <c r="C168" s="29" t="s">
        <v>2517</v>
      </c>
      <c r="D168" s="29" t="s">
        <v>2017</v>
      </c>
      <c r="E168" s="29" t="s">
        <v>349</v>
      </c>
      <c r="F168" s="29" t="s">
        <v>351</v>
      </c>
      <c r="G168" s="15">
        <f t="shared" si="15"/>
        <v>0</v>
      </c>
      <c r="H168" s="5">
        <v>0</v>
      </c>
      <c r="I168" s="32">
        <f t="shared" si="16"/>
        <v>0</v>
      </c>
      <c r="J168" s="35">
        <f t="shared" si="17"/>
        <v>0</v>
      </c>
      <c r="K168" s="29"/>
    </row>
    <row r="169" spans="1:11" ht="30" customHeight="1" thickBot="1">
      <c r="A169" s="28" t="s">
        <v>3993</v>
      </c>
      <c r="B169" s="29" t="s">
        <v>3994</v>
      </c>
      <c r="C169" s="29" t="s">
        <v>2517</v>
      </c>
      <c r="D169" s="29" t="s">
        <v>2017</v>
      </c>
      <c r="E169" s="29" t="s">
        <v>349</v>
      </c>
      <c r="F169" s="29"/>
      <c r="G169" s="15">
        <f t="shared" si="15"/>
        <v>0</v>
      </c>
      <c r="H169" s="5">
        <v>0</v>
      </c>
      <c r="I169" s="32">
        <f t="shared" si="16"/>
        <v>0</v>
      </c>
      <c r="J169" s="35">
        <f t="shared" si="17"/>
        <v>0</v>
      </c>
      <c r="K169" s="29"/>
    </row>
  </sheetData>
  <phoneticPr fontId="2" type="noConversion"/>
  <pageMargins left="0.69930555555555596" right="0.69930555555555596" top="0.75" bottom="0.75" header="0.3" footer="0.3"/>
  <pageSetup paperSize="9" orientation="portrait" horizontalDpi="200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K22"/>
  <sheetViews>
    <sheetView workbookViewId="0">
      <selection activeCell="O4" sqref="O4"/>
    </sheetView>
  </sheetViews>
  <sheetFormatPr defaultRowHeight="30" customHeight="1"/>
  <cols>
    <col min="1" max="1" width="7.375" style="16" customWidth="1"/>
    <col min="2" max="2" width="19.625" style="16" customWidth="1"/>
    <col min="3" max="3" width="23.5" style="16" customWidth="1"/>
    <col min="4" max="4" width="13.625" style="16" customWidth="1"/>
    <col min="5" max="5" width="5.125" style="16" customWidth="1"/>
    <col min="6" max="7" width="9" style="16"/>
    <col min="8" max="8" width="9" style="31"/>
    <col min="9" max="11" width="9" style="16"/>
  </cols>
  <sheetData>
    <row r="1" spans="1:11" ht="30" customHeight="1" thickBot="1">
      <c r="A1" s="26" t="s">
        <v>340</v>
      </c>
      <c r="B1" s="27" t="s">
        <v>341</v>
      </c>
      <c r="C1" s="27" t="s">
        <v>342</v>
      </c>
      <c r="D1" s="27" t="s">
        <v>343</v>
      </c>
      <c r="E1" s="27" t="s">
        <v>344</v>
      </c>
      <c r="F1" s="27" t="s">
        <v>1778</v>
      </c>
      <c r="G1" s="4" t="s">
        <v>1779</v>
      </c>
      <c r="H1" s="1" t="s">
        <v>1780</v>
      </c>
      <c r="I1" s="1" t="s">
        <v>1781</v>
      </c>
      <c r="J1" s="2" t="s">
        <v>1782</v>
      </c>
      <c r="K1" s="2" t="s">
        <v>1788</v>
      </c>
    </row>
    <row r="2" spans="1:11" ht="30" customHeight="1" thickBot="1">
      <c r="A2" s="36" t="s">
        <v>2222</v>
      </c>
      <c r="B2" s="37" t="s">
        <v>2223</v>
      </c>
      <c r="C2" s="37" t="s">
        <v>2217</v>
      </c>
      <c r="D2" s="37" t="s">
        <v>348</v>
      </c>
      <c r="E2" s="37" t="s">
        <v>352</v>
      </c>
      <c r="F2" s="37" t="s">
        <v>2079</v>
      </c>
      <c r="G2" s="38">
        <f t="shared" ref="G2:G22" si="0">F2*30%</f>
        <v>21</v>
      </c>
      <c r="H2" s="39">
        <v>86</v>
      </c>
      <c r="I2" s="40">
        <f t="shared" ref="I2:I22" si="1">H2*0.7</f>
        <v>60.199999999999996</v>
      </c>
      <c r="J2" s="41">
        <f t="shared" ref="J2:J22" si="2">G2+I2</f>
        <v>81.199999999999989</v>
      </c>
      <c r="K2" s="37">
        <v>1</v>
      </c>
    </row>
    <row r="3" spans="1:11" ht="30" customHeight="1" thickBot="1">
      <c r="A3" s="36" t="s">
        <v>2236</v>
      </c>
      <c r="B3" s="37" t="s">
        <v>2237</v>
      </c>
      <c r="C3" s="37" t="s">
        <v>2217</v>
      </c>
      <c r="D3" s="37" t="s">
        <v>348</v>
      </c>
      <c r="E3" s="37" t="s">
        <v>352</v>
      </c>
      <c r="F3" s="37" t="s">
        <v>386</v>
      </c>
      <c r="G3" s="38">
        <f t="shared" si="0"/>
        <v>19.349999999999998</v>
      </c>
      <c r="H3" s="39">
        <v>86</v>
      </c>
      <c r="I3" s="40">
        <f t="shared" si="1"/>
        <v>60.199999999999996</v>
      </c>
      <c r="J3" s="41">
        <f t="shared" si="2"/>
        <v>79.55</v>
      </c>
      <c r="K3" s="37">
        <v>2</v>
      </c>
    </row>
    <row r="4" spans="1:11" ht="30" customHeight="1" thickBot="1">
      <c r="A4" s="36" t="s">
        <v>2219</v>
      </c>
      <c r="B4" s="37" t="s">
        <v>2220</v>
      </c>
      <c r="C4" s="37" t="s">
        <v>2217</v>
      </c>
      <c r="D4" s="37" t="s">
        <v>348</v>
      </c>
      <c r="E4" s="37" t="s">
        <v>352</v>
      </c>
      <c r="F4" s="37" t="s">
        <v>2221</v>
      </c>
      <c r="G4" s="38">
        <f t="shared" si="0"/>
        <v>21.824999999999999</v>
      </c>
      <c r="H4" s="39">
        <v>81</v>
      </c>
      <c r="I4" s="40">
        <f t="shared" si="1"/>
        <v>56.699999999999996</v>
      </c>
      <c r="J4" s="41">
        <f t="shared" si="2"/>
        <v>78.524999999999991</v>
      </c>
      <c r="K4" s="37">
        <v>3</v>
      </c>
    </row>
    <row r="5" spans="1:11" ht="30" customHeight="1" thickBot="1">
      <c r="A5" s="28" t="s">
        <v>2215</v>
      </c>
      <c r="B5" s="29" t="s">
        <v>2216</v>
      </c>
      <c r="C5" s="29" t="s">
        <v>2217</v>
      </c>
      <c r="D5" s="29" t="s">
        <v>348</v>
      </c>
      <c r="E5" s="29" t="s">
        <v>352</v>
      </c>
      <c r="F5" s="29" t="s">
        <v>2218</v>
      </c>
      <c r="G5" s="15">
        <f t="shared" si="0"/>
        <v>22.274999999999999</v>
      </c>
      <c r="H5" s="5">
        <v>79</v>
      </c>
      <c r="I5" s="7">
        <f t="shared" si="1"/>
        <v>55.3</v>
      </c>
      <c r="J5" s="30">
        <f t="shared" si="2"/>
        <v>77.574999999999989</v>
      </c>
      <c r="K5" s="29">
        <v>4</v>
      </c>
    </row>
    <row r="6" spans="1:11" ht="30" customHeight="1" thickBot="1">
      <c r="A6" s="28" t="s">
        <v>2251</v>
      </c>
      <c r="B6" s="29" t="s">
        <v>2252</v>
      </c>
      <c r="C6" s="29" t="s">
        <v>2217</v>
      </c>
      <c r="D6" s="29" t="s">
        <v>348</v>
      </c>
      <c r="E6" s="29" t="s">
        <v>352</v>
      </c>
      <c r="F6" s="29" t="s">
        <v>409</v>
      </c>
      <c r="G6" s="15">
        <f t="shared" si="0"/>
        <v>17.7</v>
      </c>
      <c r="H6" s="5">
        <v>84</v>
      </c>
      <c r="I6" s="7">
        <f t="shared" si="1"/>
        <v>58.8</v>
      </c>
      <c r="J6" s="30">
        <f t="shared" si="2"/>
        <v>76.5</v>
      </c>
      <c r="K6" s="29">
        <v>5</v>
      </c>
    </row>
    <row r="7" spans="1:11" ht="30" customHeight="1" thickBot="1">
      <c r="A7" s="28" t="s">
        <v>2229</v>
      </c>
      <c r="B7" s="29" t="s">
        <v>2230</v>
      </c>
      <c r="C7" s="29" t="s">
        <v>2217</v>
      </c>
      <c r="D7" s="29" t="s">
        <v>348</v>
      </c>
      <c r="E7" s="29" t="s">
        <v>352</v>
      </c>
      <c r="F7" s="29" t="s">
        <v>376</v>
      </c>
      <c r="G7" s="15">
        <f t="shared" si="0"/>
        <v>19.8</v>
      </c>
      <c r="H7" s="5">
        <v>80</v>
      </c>
      <c r="I7" s="7">
        <f t="shared" si="1"/>
        <v>56</v>
      </c>
      <c r="J7" s="30">
        <f t="shared" si="2"/>
        <v>75.8</v>
      </c>
      <c r="K7" s="29">
        <v>6</v>
      </c>
    </row>
    <row r="8" spans="1:11" ht="30" customHeight="1" thickBot="1">
      <c r="A8" s="28" t="s">
        <v>2234</v>
      </c>
      <c r="B8" s="29" t="s">
        <v>2235</v>
      </c>
      <c r="C8" s="29" t="s">
        <v>2217</v>
      </c>
      <c r="D8" s="29" t="s">
        <v>348</v>
      </c>
      <c r="E8" s="29" t="s">
        <v>352</v>
      </c>
      <c r="F8" s="29" t="s">
        <v>486</v>
      </c>
      <c r="G8" s="15">
        <f t="shared" si="0"/>
        <v>19.574999999999999</v>
      </c>
      <c r="H8" s="5">
        <v>80</v>
      </c>
      <c r="I8" s="7">
        <f t="shared" si="1"/>
        <v>56</v>
      </c>
      <c r="J8" s="30">
        <f t="shared" si="2"/>
        <v>75.575000000000003</v>
      </c>
      <c r="K8" s="29">
        <v>7</v>
      </c>
    </row>
    <row r="9" spans="1:11" ht="30" customHeight="1" thickBot="1">
      <c r="A9" s="28" t="s">
        <v>2224</v>
      </c>
      <c r="B9" s="29" t="s">
        <v>2225</v>
      </c>
      <c r="C9" s="29" t="s">
        <v>2217</v>
      </c>
      <c r="D9" s="29" t="s">
        <v>348</v>
      </c>
      <c r="E9" s="29" t="s">
        <v>352</v>
      </c>
      <c r="F9" s="29" t="s">
        <v>2226</v>
      </c>
      <c r="G9" s="15">
        <f t="shared" si="0"/>
        <v>20.625</v>
      </c>
      <c r="H9" s="5">
        <v>78</v>
      </c>
      <c r="I9" s="7">
        <f t="shared" si="1"/>
        <v>54.599999999999994</v>
      </c>
      <c r="J9" s="30">
        <f t="shared" si="2"/>
        <v>75.224999999999994</v>
      </c>
      <c r="K9" s="29">
        <v>8</v>
      </c>
    </row>
    <row r="10" spans="1:11" ht="30" customHeight="1" thickBot="1">
      <c r="A10" s="28" t="s">
        <v>2227</v>
      </c>
      <c r="B10" s="29" t="s">
        <v>2228</v>
      </c>
      <c r="C10" s="29" t="s">
        <v>2217</v>
      </c>
      <c r="D10" s="29" t="s">
        <v>348</v>
      </c>
      <c r="E10" s="29" t="s">
        <v>352</v>
      </c>
      <c r="F10" s="29" t="s">
        <v>359</v>
      </c>
      <c r="G10" s="15">
        <f t="shared" si="0"/>
        <v>20.55</v>
      </c>
      <c r="H10" s="5">
        <v>78</v>
      </c>
      <c r="I10" s="7">
        <f t="shared" si="1"/>
        <v>54.599999999999994</v>
      </c>
      <c r="J10" s="30">
        <f t="shared" si="2"/>
        <v>75.149999999999991</v>
      </c>
      <c r="K10" s="29">
        <v>9</v>
      </c>
    </row>
    <row r="11" spans="1:11" ht="30" customHeight="1" thickBot="1">
      <c r="A11" s="28" t="s">
        <v>2231</v>
      </c>
      <c r="B11" s="29" t="s">
        <v>2232</v>
      </c>
      <c r="C11" s="29" t="s">
        <v>2217</v>
      </c>
      <c r="D11" s="29" t="s">
        <v>348</v>
      </c>
      <c r="E11" s="29" t="s">
        <v>352</v>
      </c>
      <c r="F11" s="29" t="s">
        <v>2233</v>
      </c>
      <c r="G11" s="15">
        <f t="shared" si="0"/>
        <v>19.724999999999998</v>
      </c>
      <c r="H11" s="5">
        <v>78</v>
      </c>
      <c r="I11" s="7">
        <f t="shared" si="1"/>
        <v>54.599999999999994</v>
      </c>
      <c r="J11" s="30">
        <f t="shared" si="2"/>
        <v>74.324999999999989</v>
      </c>
      <c r="K11" s="29">
        <v>10</v>
      </c>
    </row>
    <row r="12" spans="1:11" ht="30" customHeight="1" thickBot="1">
      <c r="A12" s="28" t="s">
        <v>2245</v>
      </c>
      <c r="B12" s="29" t="s">
        <v>2246</v>
      </c>
      <c r="C12" s="29" t="s">
        <v>2217</v>
      </c>
      <c r="D12" s="29" t="s">
        <v>348</v>
      </c>
      <c r="E12" s="29" t="s">
        <v>352</v>
      </c>
      <c r="F12" s="29" t="s">
        <v>2108</v>
      </c>
      <c r="G12" s="15">
        <f t="shared" si="0"/>
        <v>18.824999999999999</v>
      </c>
      <c r="H12" s="5">
        <v>79</v>
      </c>
      <c r="I12" s="7">
        <f t="shared" si="1"/>
        <v>55.3</v>
      </c>
      <c r="J12" s="30">
        <f t="shared" si="2"/>
        <v>74.125</v>
      </c>
      <c r="K12" s="29">
        <v>11</v>
      </c>
    </row>
    <row r="13" spans="1:11" ht="30" customHeight="1" thickBot="1">
      <c r="A13" s="28" t="s">
        <v>2238</v>
      </c>
      <c r="B13" s="29" t="s">
        <v>2239</v>
      </c>
      <c r="C13" s="29" t="s">
        <v>2217</v>
      </c>
      <c r="D13" s="29" t="s">
        <v>348</v>
      </c>
      <c r="E13" s="29" t="s">
        <v>352</v>
      </c>
      <c r="F13" s="29" t="s">
        <v>2240</v>
      </c>
      <c r="G13" s="15">
        <f t="shared" si="0"/>
        <v>19.274999999999999</v>
      </c>
      <c r="H13" s="5">
        <v>78</v>
      </c>
      <c r="I13" s="7">
        <f t="shared" si="1"/>
        <v>54.599999999999994</v>
      </c>
      <c r="J13" s="30">
        <f t="shared" si="2"/>
        <v>73.875</v>
      </c>
      <c r="K13" s="29">
        <v>12</v>
      </c>
    </row>
    <row r="14" spans="1:11" ht="30" customHeight="1" thickBot="1">
      <c r="A14" s="28" t="s">
        <v>2241</v>
      </c>
      <c r="B14" s="29" t="s">
        <v>2242</v>
      </c>
      <c r="C14" s="29" t="s">
        <v>2217</v>
      </c>
      <c r="D14" s="29" t="s">
        <v>348</v>
      </c>
      <c r="E14" s="29" t="s">
        <v>352</v>
      </c>
      <c r="F14" s="29" t="s">
        <v>2037</v>
      </c>
      <c r="G14" s="15">
        <f t="shared" si="0"/>
        <v>18.974999999999998</v>
      </c>
      <c r="H14" s="5">
        <v>77</v>
      </c>
      <c r="I14" s="7">
        <f t="shared" si="1"/>
        <v>53.9</v>
      </c>
      <c r="J14" s="30">
        <f t="shared" si="2"/>
        <v>72.875</v>
      </c>
      <c r="K14" s="29">
        <v>13</v>
      </c>
    </row>
    <row r="15" spans="1:11" ht="30" customHeight="1" thickBot="1">
      <c r="A15" s="28" t="s">
        <v>2249</v>
      </c>
      <c r="B15" s="29" t="s">
        <v>2250</v>
      </c>
      <c r="C15" s="29" t="s">
        <v>2217</v>
      </c>
      <c r="D15" s="29" t="s">
        <v>348</v>
      </c>
      <c r="E15" s="29" t="s">
        <v>352</v>
      </c>
      <c r="F15" s="29" t="s">
        <v>397</v>
      </c>
      <c r="G15" s="15">
        <f t="shared" si="0"/>
        <v>18.149999999999999</v>
      </c>
      <c r="H15" s="5">
        <v>74</v>
      </c>
      <c r="I15" s="7">
        <f t="shared" si="1"/>
        <v>51.8</v>
      </c>
      <c r="J15" s="30">
        <f t="shared" si="2"/>
        <v>69.949999999999989</v>
      </c>
      <c r="K15" s="29">
        <v>14</v>
      </c>
    </row>
    <row r="16" spans="1:11" ht="30" customHeight="1" thickBot="1">
      <c r="A16" s="28" t="s">
        <v>2253</v>
      </c>
      <c r="B16" s="29" t="s">
        <v>2254</v>
      </c>
      <c r="C16" s="29" t="s">
        <v>2217</v>
      </c>
      <c r="D16" s="29" t="s">
        <v>348</v>
      </c>
      <c r="E16" s="29" t="s">
        <v>352</v>
      </c>
      <c r="F16" s="29" t="s">
        <v>521</v>
      </c>
      <c r="G16" s="15">
        <f t="shared" si="0"/>
        <v>17.474999999999998</v>
      </c>
      <c r="H16" s="5">
        <v>65</v>
      </c>
      <c r="I16" s="7">
        <f t="shared" si="1"/>
        <v>45.5</v>
      </c>
      <c r="J16" s="30">
        <f t="shared" si="2"/>
        <v>62.974999999999994</v>
      </c>
      <c r="K16" s="29">
        <v>15</v>
      </c>
    </row>
    <row r="17" spans="1:11" ht="30" customHeight="1" thickBot="1">
      <c r="A17" s="28" t="s">
        <v>2255</v>
      </c>
      <c r="B17" s="29" t="s">
        <v>2256</v>
      </c>
      <c r="C17" s="29" t="s">
        <v>2217</v>
      </c>
      <c r="D17" s="29" t="s">
        <v>348</v>
      </c>
      <c r="E17" s="29" t="s">
        <v>352</v>
      </c>
      <c r="F17" s="29" t="s">
        <v>2257</v>
      </c>
      <c r="G17" s="15">
        <f t="shared" si="0"/>
        <v>13.65</v>
      </c>
      <c r="H17" s="5">
        <v>61</v>
      </c>
      <c r="I17" s="7">
        <f t="shared" si="1"/>
        <v>42.699999999999996</v>
      </c>
      <c r="J17" s="30">
        <f t="shared" si="2"/>
        <v>56.349999999999994</v>
      </c>
      <c r="K17" s="29">
        <v>16</v>
      </c>
    </row>
    <row r="18" spans="1:11" ht="30" customHeight="1" thickBot="1">
      <c r="A18" s="28" t="s">
        <v>2243</v>
      </c>
      <c r="B18" s="29" t="s">
        <v>2244</v>
      </c>
      <c r="C18" s="29" t="s">
        <v>2217</v>
      </c>
      <c r="D18" s="29" t="s">
        <v>348</v>
      </c>
      <c r="E18" s="29" t="s">
        <v>352</v>
      </c>
      <c r="F18" s="29" t="s">
        <v>2108</v>
      </c>
      <c r="G18" s="15">
        <f t="shared" si="0"/>
        <v>18.824999999999999</v>
      </c>
      <c r="H18" s="5">
        <v>0</v>
      </c>
      <c r="I18" s="7">
        <f t="shared" si="1"/>
        <v>0</v>
      </c>
      <c r="J18" s="30">
        <f t="shared" si="2"/>
        <v>18.824999999999999</v>
      </c>
      <c r="K18" s="29">
        <v>17</v>
      </c>
    </row>
    <row r="19" spans="1:11" ht="30" customHeight="1" thickBot="1">
      <c r="A19" s="28" t="s">
        <v>2247</v>
      </c>
      <c r="B19" s="29" t="s">
        <v>2248</v>
      </c>
      <c r="C19" s="29" t="s">
        <v>2217</v>
      </c>
      <c r="D19" s="29" t="s">
        <v>348</v>
      </c>
      <c r="E19" s="29" t="s">
        <v>352</v>
      </c>
      <c r="F19" s="29" t="s">
        <v>493</v>
      </c>
      <c r="G19" s="15">
        <f t="shared" si="0"/>
        <v>18.75</v>
      </c>
      <c r="H19" s="5">
        <v>0</v>
      </c>
      <c r="I19" s="7">
        <f t="shared" si="1"/>
        <v>0</v>
      </c>
      <c r="J19" s="30">
        <f t="shared" si="2"/>
        <v>18.75</v>
      </c>
      <c r="K19" s="29">
        <v>18</v>
      </c>
    </row>
    <row r="20" spans="1:11" ht="30" customHeight="1" thickBot="1">
      <c r="A20" s="28" t="s">
        <v>2258</v>
      </c>
      <c r="B20" s="29" t="s">
        <v>2259</v>
      </c>
      <c r="C20" s="29" t="s">
        <v>2217</v>
      </c>
      <c r="D20" s="29" t="s">
        <v>348</v>
      </c>
      <c r="E20" s="29" t="s">
        <v>352</v>
      </c>
      <c r="F20" s="29" t="s">
        <v>351</v>
      </c>
      <c r="G20" s="15">
        <f t="shared" si="0"/>
        <v>0</v>
      </c>
      <c r="H20" s="5">
        <v>0</v>
      </c>
      <c r="I20" s="7">
        <f t="shared" si="1"/>
        <v>0</v>
      </c>
      <c r="J20" s="30">
        <f t="shared" si="2"/>
        <v>0</v>
      </c>
      <c r="K20" s="29"/>
    </row>
    <row r="21" spans="1:11" ht="30" customHeight="1" thickBot="1">
      <c r="A21" s="28" t="s">
        <v>2260</v>
      </c>
      <c r="B21" s="29" t="s">
        <v>2261</v>
      </c>
      <c r="C21" s="29" t="s">
        <v>2217</v>
      </c>
      <c r="D21" s="29" t="s">
        <v>348</v>
      </c>
      <c r="E21" s="29" t="s">
        <v>352</v>
      </c>
      <c r="F21" s="29" t="s">
        <v>351</v>
      </c>
      <c r="G21" s="15">
        <f t="shared" si="0"/>
        <v>0</v>
      </c>
      <c r="H21" s="5">
        <v>0</v>
      </c>
      <c r="I21" s="7">
        <f t="shared" si="1"/>
        <v>0</v>
      </c>
      <c r="J21" s="30">
        <f t="shared" si="2"/>
        <v>0</v>
      </c>
      <c r="K21" s="29"/>
    </row>
    <row r="22" spans="1:11" ht="30" customHeight="1" thickBot="1">
      <c r="A22" s="28" t="s">
        <v>2262</v>
      </c>
      <c r="B22" s="29" t="s">
        <v>2263</v>
      </c>
      <c r="C22" s="29" t="s">
        <v>2217</v>
      </c>
      <c r="D22" s="29" t="s">
        <v>348</v>
      </c>
      <c r="E22" s="29" t="s">
        <v>352</v>
      </c>
      <c r="F22" s="29" t="s">
        <v>351</v>
      </c>
      <c r="G22" s="15">
        <f t="shared" si="0"/>
        <v>0</v>
      </c>
      <c r="H22" s="5">
        <v>0</v>
      </c>
      <c r="I22" s="7">
        <f t="shared" si="1"/>
        <v>0</v>
      </c>
      <c r="J22" s="30">
        <f t="shared" si="2"/>
        <v>0</v>
      </c>
      <c r="K22" s="29"/>
    </row>
  </sheetData>
  <phoneticPr fontId="2" type="noConversion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K14"/>
  <sheetViews>
    <sheetView workbookViewId="0">
      <selection activeCell="N5" sqref="N5"/>
    </sheetView>
  </sheetViews>
  <sheetFormatPr defaultRowHeight="30" customHeight="1"/>
  <cols>
    <col min="1" max="1" width="9" style="16"/>
    <col min="2" max="2" width="19.5" style="16" customWidth="1"/>
    <col min="3" max="3" width="22.75" style="16" customWidth="1"/>
    <col min="4" max="4" width="13.625" style="16" customWidth="1"/>
    <col min="5" max="5" width="5.125" style="16" customWidth="1"/>
    <col min="6" max="11" width="9" style="16"/>
  </cols>
  <sheetData>
    <row r="1" spans="1:11" ht="30" customHeight="1" thickBot="1">
      <c r="A1" s="26" t="s">
        <v>340</v>
      </c>
      <c r="B1" s="27" t="s">
        <v>341</v>
      </c>
      <c r="C1" s="27" t="s">
        <v>342</v>
      </c>
      <c r="D1" s="27" t="s">
        <v>343</v>
      </c>
      <c r="E1" s="27" t="s">
        <v>344</v>
      </c>
      <c r="F1" s="27" t="s">
        <v>1778</v>
      </c>
      <c r="G1" s="9" t="s">
        <v>1779</v>
      </c>
      <c r="H1" s="2" t="s">
        <v>1786</v>
      </c>
      <c r="I1" s="2" t="s">
        <v>1787</v>
      </c>
      <c r="J1" s="2" t="s">
        <v>1785</v>
      </c>
      <c r="K1" s="2" t="s">
        <v>1788</v>
      </c>
    </row>
    <row r="2" spans="1:11" ht="30" customHeight="1" thickBot="1">
      <c r="A2" s="28" t="s">
        <v>2266</v>
      </c>
      <c r="B2" s="29" t="s">
        <v>2267</v>
      </c>
      <c r="C2" s="29" t="s">
        <v>2217</v>
      </c>
      <c r="D2" s="29" t="s">
        <v>432</v>
      </c>
      <c r="E2" s="29" t="s">
        <v>352</v>
      </c>
      <c r="F2" s="29" t="s">
        <v>2268</v>
      </c>
      <c r="G2" s="17">
        <f t="shared" ref="G2:G14" si="0">F2*30%</f>
        <v>20.474999999999998</v>
      </c>
      <c r="H2" s="5">
        <v>75</v>
      </c>
      <c r="I2" s="7">
        <f t="shared" ref="I2:I14" si="1">H2*0.7</f>
        <v>52.5</v>
      </c>
      <c r="J2" s="30">
        <f t="shared" ref="J2:J14" si="2">G2+I2</f>
        <v>72.974999999999994</v>
      </c>
      <c r="K2" s="29">
        <v>1</v>
      </c>
    </row>
    <row r="3" spans="1:11" ht="30" customHeight="1" thickBot="1">
      <c r="A3" s="28" t="s">
        <v>2264</v>
      </c>
      <c r="B3" s="29" t="s">
        <v>2265</v>
      </c>
      <c r="C3" s="29" t="s">
        <v>2217</v>
      </c>
      <c r="D3" s="29" t="s">
        <v>432</v>
      </c>
      <c r="E3" s="29" t="s">
        <v>352</v>
      </c>
      <c r="F3" s="29" t="s">
        <v>2082</v>
      </c>
      <c r="G3" s="17">
        <f t="shared" si="0"/>
        <v>20.7</v>
      </c>
      <c r="H3" s="5">
        <v>73</v>
      </c>
      <c r="I3" s="7">
        <f t="shared" si="1"/>
        <v>51.099999999999994</v>
      </c>
      <c r="J3" s="30">
        <f t="shared" si="2"/>
        <v>71.8</v>
      </c>
      <c r="K3" s="29">
        <v>2</v>
      </c>
    </row>
    <row r="4" spans="1:11" ht="30" customHeight="1" thickBot="1">
      <c r="A4" s="28" t="s">
        <v>2277</v>
      </c>
      <c r="B4" s="29" t="s">
        <v>2278</v>
      </c>
      <c r="C4" s="29" t="s">
        <v>2217</v>
      </c>
      <c r="D4" s="29" t="s">
        <v>432</v>
      </c>
      <c r="E4" s="29" t="s">
        <v>352</v>
      </c>
      <c r="F4" s="29" t="s">
        <v>2178</v>
      </c>
      <c r="G4" s="17">
        <f t="shared" si="0"/>
        <v>17.099999999999998</v>
      </c>
      <c r="H4" s="5">
        <v>66</v>
      </c>
      <c r="I4" s="7">
        <f t="shared" si="1"/>
        <v>46.199999999999996</v>
      </c>
      <c r="J4" s="30">
        <f t="shared" si="2"/>
        <v>63.3</v>
      </c>
      <c r="K4" s="29">
        <v>3</v>
      </c>
    </row>
    <row r="5" spans="1:11" ht="30" customHeight="1" thickBot="1">
      <c r="A5" s="28" t="s">
        <v>2275</v>
      </c>
      <c r="B5" s="29" t="s">
        <v>2276</v>
      </c>
      <c r="C5" s="29" t="s">
        <v>2217</v>
      </c>
      <c r="D5" s="29" t="s">
        <v>432</v>
      </c>
      <c r="E5" s="29" t="s">
        <v>352</v>
      </c>
      <c r="F5" s="29" t="s">
        <v>397</v>
      </c>
      <c r="G5" s="17">
        <f t="shared" si="0"/>
        <v>18.149999999999999</v>
      </c>
      <c r="H5" s="5">
        <v>64</v>
      </c>
      <c r="I5" s="7">
        <f t="shared" si="1"/>
        <v>44.8</v>
      </c>
      <c r="J5" s="30">
        <f t="shared" si="2"/>
        <v>62.949999999999996</v>
      </c>
      <c r="K5" s="29">
        <v>4</v>
      </c>
    </row>
    <row r="6" spans="1:11" ht="30" customHeight="1" thickBot="1">
      <c r="A6" s="28" t="s">
        <v>2273</v>
      </c>
      <c r="B6" s="29" t="s">
        <v>2274</v>
      </c>
      <c r="C6" s="29" t="s">
        <v>2217</v>
      </c>
      <c r="D6" s="29" t="s">
        <v>432</v>
      </c>
      <c r="E6" s="29" t="s">
        <v>352</v>
      </c>
      <c r="F6" s="29" t="s">
        <v>392</v>
      </c>
      <c r="G6" s="17">
        <f t="shared" si="0"/>
        <v>18.3</v>
      </c>
      <c r="H6" s="5">
        <v>56</v>
      </c>
      <c r="I6" s="7">
        <f t="shared" si="1"/>
        <v>39.199999999999996</v>
      </c>
      <c r="J6" s="30">
        <f t="shared" si="2"/>
        <v>57.5</v>
      </c>
      <c r="K6" s="29">
        <v>5</v>
      </c>
    </row>
    <row r="7" spans="1:11" ht="30" customHeight="1" thickBot="1">
      <c r="A7" s="28" t="s">
        <v>2271</v>
      </c>
      <c r="B7" s="29" t="s">
        <v>2272</v>
      </c>
      <c r="C7" s="29" t="s">
        <v>2217</v>
      </c>
      <c r="D7" s="29" t="s">
        <v>432</v>
      </c>
      <c r="E7" s="29" t="s">
        <v>352</v>
      </c>
      <c r="F7" s="29" t="s">
        <v>496</v>
      </c>
      <c r="G7" s="17">
        <f t="shared" si="0"/>
        <v>18.375</v>
      </c>
      <c r="H7" s="5">
        <v>55</v>
      </c>
      <c r="I7" s="7">
        <f t="shared" si="1"/>
        <v>38.5</v>
      </c>
      <c r="J7" s="30">
        <f t="shared" si="2"/>
        <v>56.875</v>
      </c>
      <c r="K7" s="29">
        <v>6</v>
      </c>
    </row>
    <row r="8" spans="1:11" ht="30" customHeight="1" thickBot="1">
      <c r="A8" s="28" t="s">
        <v>2269</v>
      </c>
      <c r="B8" s="29" t="s">
        <v>2270</v>
      </c>
      <c r="C8" s="29" t="s">
        <v>2217</v>
      </c>
      <c r="D8" s="29" t="s">
        <v>432</v>
      </c>
      <c r="E8" s="29" t="s">
        <v>352</v>
      </c>
      <c r="F8" s="29" t="s">
        <v>382</v>
      </c>
      <c r="G8" s="17">
        <f t="shared" si="0"/>
        <v>19.425000000000001</v>
      </c>
      <c r="H8" s="5">
        <v>51</v>
      </c>
      <c r="I8" s="7">
        <f t="shared" si="1"/>
        <v>35.699999999999996</v>
      </c>
      <c r="J8" s="30">
        <f t="shared" si="2"/>
        <v>55.125</v>
      </c>
      <c r="K8" s="29">
        <v>7</v>
      </c>
    </row>
    <row r="9" spans="1:11" ht="30" customHeight="1" thickBot="1">
      <c r="A9" s="28" t="s">
        <v>2285</v>
      </c>
      <c r="B9" s="29" t="s">
        <v>2286</v>
      </c>
      <c r="C9" s="29" t="s">
        <v>2217</v>
      </c>
      <c r="D9" s="29" t="s">
        <v>432</v>
      </c>
      <c r="E9" s="29" t="s">
        <v>352</v>
      </c>
      <c r="F9" s="29" t="s">
        <v>2214</v>
      </c>
      <c r="G9" s="17">
        <f t="shared" si="0"/>
        <v>14.774999999999999</v>
      </c>
      <c r="H9" s="5">
        <v>47</v>
      </c>
      <c r="I9" s="7">
        <f t="shared" si="1"/>
        <v>32.9</v>
      </c>
      <c r="J9" s="30">
        <f t="shared" si="2"/>
        <v>47.674999999999997</v>
      </c>
      <c r="K9" s="29">
        <v>8</v>
      </c>
    </row>
    <row r="10" spans="1:11" ht="30" customHeight="1" thickBot="1">
      <c r="A10" s="28" t="s">
        <v>2279</v>
      </c>
      <c r="B10" s="29" t="s">
        <v>2280</v>
      </c>
      <c r="C10" s="29" t="s">
        <v>2217</v>
      </c>
      <c r="D10" s="29" t="s">
        <v>432</v>
      </c>
      <c r="E10" s="29" t="s">
        <v>352</v>
      </c>
      <c r="F10" s="29" t="s">
        <v>2281</v>
      </c>
      <c r="G10" s="17">
        <f t="shared" si="0"/>
        <v>16.649999999999999</v>
      </c>
      <c r="H10" s="5">
        <v>32</v>
      </c>
      <c r="I10" s="7">
        <f t="shared" si="1"/>
        <v>22.4</v>
      </c>
      <c r="J10" s="30">
        <f t="shared" si="2"/>
        <v>39.049999999999997</v>
      </c>
      <c r="K10" s="29">
        <v>9</v>
      </c>
    </row>
    <row r="11" spans="1:11" ht="30" customHeight="1" thickBot="1">
      <c r="A11" s="28" t="s">
        <v>2282</v>
      </c>
      <c r="B11" s="29" t="s">
        <v>2283</v>
      </c>
      <c r="C11" s="29" t="s">
        <v>2217</v>
      </c>
      <c r="D11" s="29" t="s">
        <v>432</v>
      </c>
      <c r="E11" s="29" t="s">
        <v>352</v>
      </c>
      <c r="F11" s="29" t="s">
        <v>2284</v>
      </c>
      <c r="G11" s="17">
        <f t="shared" si="0"/>
        <v>16.5</v>
      </c>
      <c r="H11" s="5">
        <v>0</v>
      </c>
      <c r="I11" s="7">
        <f t="shared" si="1"/>
        <v>0</v>
      </c>
      <c r="J11" s="30">
        <f t="shared" si="2"/>
        <v>16.5</v>
      </c>
      <c r="K11" s="29">
        <v>10</v>
      </c>
    </row>
    <row r="12" spans="1:11" ht="30" customHeight="1" thickBot="1">
      <c r="A12" s="28" t="s">
        <v>2291</v>
      </c>
      <c r="B12" s="29" t="s">
        <v>2292</v>
      </c>
      <c r="C12" s="29" t="s">
        <v>2217</v>
      </c>
      <c r="D12" s="29" t="s">
        <v>432</v>
      </c>
      <c r="E12" s="29" t="s">
        <v>352</v>
      </c>
      <c r="F12" s="29" t="s">
        <v>351</v>
      </c>
      <c r="G12" s="17">
        <f t="shared" si="0"/>
        <v>0</v>
      </c>
      <c r="H12" s="5">
        <v>0</v>
      </c>
      <c r="I12" s="7">
        <f t="shared" si="1"/>
        <v>0</v>
      </c>
      <c r="J12" s="30">
        <f t="shared" si="2"/>
        <v>0</v>
      </c>
      <c r="K12" s="29"/>
    </row>
    <row r="13" spans="1:11" ht="30" customHeight="1" thickBot="1">
      <c r="A13" s="28" t="s">
        <v>2287</v>
      </c>
      <c r="B13" s="29" t="s">
        <v>2288</v>
      </c>
      <c r="C13" s="29" t="s">
        <v>2217</v>
      </c>
      <c r="D13" s="29" t="s">
        <v>432</v>
      </c>
      <c r="E13" s="29" t="s">
        <v>352</v>
      </c>
      <c r="F13" s="29" t="s">
        <v>351</v>
      </c>
      <c r="G13" s="17">
        <f t="shared" si="0"/>
        <v>0</v>
      </c>
      <c r="H13" s="5">
        <v>0</v>
      </c>
      <c r="I13" s="7">
        <f t="shared" si="1"/>
        <v>0</v>
      </c>
      <c r="J13" s="30">
        <f t="shared" si="2"/>
        <v>0</v>
      </c>
      <c r="K13" s="29"/>
    </row>
    <row r="14" spans="1:11" ht="30" customHeight="1" thickBot="1">
      <c r="A14" s="28" t="s">
        <v>2289</v>
      </c>
      <c r="B14" s="29" t="s">
        <v>2290</v>
      </c>
      <c r="C14" s="29" t="s">
        <v>2217</v>
      </c>
      <c r="D14" s="29" t="s">
        <v>432</v>
      </c>
      <c r="E14" s="29" t="s">
        <v>352</v>
      </c>
      <c r="F14" s="29" t="s">
        <v>351</v>
      </c>
      <c r="G14" s="17">
        <f t="shared" si="0"/>
        <v>0</v>
      </c>
      <c r="H14" s="5">
        <v>0</v>
      </c>
      <c r="I14" s="7">
        <f t="shared" si="1"/>
        <v>0</v>
      </c>
      <c r="J14" s="30">
        <f t="shared" si="2"/>
        <v>0</v>
      </c>
      <c r="K14" s="29"/>
    </row>
  </sheetData>
  <phoneticPr fontId="2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K51"/>
  <sheetViews>
    <sheetView workbookViewId="0">
      <selection activeCell="O6" sqref="O6"/>
    </sheetView>
  </sheetViews>
  <sheetFormatPr defaultRowHeight="30" customHeight="1"/>
  <cols>
    <col min="1" max="1" width="9" style="16"/>
    <col min="2" max="2" width="21.75" style="16" customWidth="1"/>
    <col min="3" max="3" width="24.625" style="16" customWidth="1"/>
    <col min="4" max="4" width="13.375" style="16" customWidth="1"/>
    <col min="5" max="5" width="4.75" style="16" customWidth="1"/>
    <col min="6" max="7" width="9" style="16"/>
    <col min="8" max="9" width="9" style="31"/>
    <col min="10" max="11" width="9" style="16"/>
  </cols>
  <sheetData>
    <row r="1" spans="1:11" ht="30" customHeight="1" thickBot="1">
      <c r="A1" s="26" t="s">
        <v>340</v>
      </c>
      <c r="B1" s="27" t="s">
        <v>341</v>
      </c>
      <c r="C1" s="27" t="s">
        <v>342</v>
      </c>
      <c r="D1" s="27" t="s">
        <v>343</v>
      </c>
      <c r="E1" s="27" t="s">
        <v>344</v>
      </c>
      <c r="F1" s="27" t="s">
        <v>1778</v>
      </c>
      <c r="G1" s="4" t="s">
        <v>1779</v>
      </c>
      <c r="H1" s="2" t="s">
        <v>1780</v>
      </c>
      <c r="I1" s="2" t="s">
        <v>1781</v>
      </c>
      <c r="J1" s="2" t="s">
        <v>1782</v>
      </c>
      <c r="K1" s="2" t="s">
        <v>1788</v>
      </c>
    </row>
    <row r="2" spans="1:11" ht="30" customHeight="1" thickBot="1">
      <c r="A2" s="28" t="s">
        <v>2303</v>
      </c>
      <c r="B2" s="29" t="s">
        <v>2304</v>
      </c>
      <c r="C2" s="29" t="s">
        <v>2217</v>
      </c>
      <c r="D2" s="29" t="s">
        <v>474</v>
      </c>
      <c r="E2" s="29" t="s">
        <v>352</v>
      </c>
      <c r="F2" s="29" t="s">
        <v>2082</v>
      </c>
      <c r="G2" s="15">
        <f t="shared" ref="G2:G33" si="0">F2*30%</f>
        <v>20.7</v>
      </c>
      <c r="H2" s="5">
        <v>80</v>
      </c>
      <c r="I2" s="42">
        <f t="shared" ref="I2:I33" si="1">H2*0.7</f>
        <v>56</v>
      </c>
      <c r="J2" s="30">
        <f t="shared" ref="J2:J33" si="2">G2+I2</f>
        <v>76.7</v>
      </c>
      <c r="K2" s="29">
        <v>1</v>
      </c>
    </row>
    <row r="3" spans="1:11" ht="30" customHeight="1" thickBot="1">
      <c r="A3" s="28" t="s">
        <v>2352</v>
      </c>
      <c r="B3" s="29" t="s">
        <v>2353</v>
      </c>
      <c r="C3" s="29" t="s">
        <v>2217</v>
      </c>
      <c r="D3" s="29" t="s">
        <v>474</v>
      </c>
      <c r="E3" s="29" t="s">
        <v>352</v>
      </c>
      <c r="F3" s="29" t="s">
        <v>496</v>
      </c>
      <c r="G3" s="15">
        <f t="shared" si="0"/>
        <v>18.375</v>
      </c>
      <c r="H3" s="5">
        <v>83</v>
      </c>
      <c r="I3" s="42">
        <f t="shared" si="1"/>
        <v>58.099999999999994</v>
      </c>
      <c r="J3" s="30">
        <f t="shared" si="2"/>
        <v>76.474999999999994</v>
      </c>
      <c r="K3" s="29">
        <v>2</v>
      </c>
    </row>
    <row r="4" spans="1:11" ht="30" customHeight="1" thickBot="1">
      <c r="A4" s="28" t="s">
        <v>2296</v>
      </c>
      <c r="B4" s="29" t="s">
        <v>2297</v>
      </c>
      <c r="C4" s="29" t="s">
        <v>2217</v>
      </c>
      <c r="D4" s="29" t="s">
        <v>474</v>
      </c>
      <c r="E4" s="29" t="s">
        <v>352</v>
      </c>
      <c r="F4" s="29" t="s">
        <v>478</v>
      </c>
      <c r="G4" s="15">
        <f t="shared" si="0"/>
        <v>21.45</v>
      </c>
      <c r="H4" s="5">
        <v>78</v>
      </c>
      <c r="I4" s="42">
        <f t="shared" si="1"/>
        <v>54.599999999999994</v>
      </c>
      <c r="J4" s="30">
        <f t="shared" si="2"/>
        <v>76.05</v>
      </c>
      <c r="K4" s="29">
        <v>3</v>
      </c>
    </row>
    <row r="5" spans="1:11" ht="30" customHeight="1" thickBot="1">
      <c r="A5" s="28" t="s">
        <v>2319</v>
      </c>
      <c r="B5" s="29" t="s">
        <v>2320</v>
      </c>
      <c r="C5" s="29" t="s">
        <v>2217</v>
      </c>
      <c r="D5" s="29" t="s">
        <v>474</v>
      </c>
      <c r="E5" s="29" t="s">
        <v>352</v>
      </c>
      <c r="F5" s="29" t="s">
        <v>2321</v>
      </c>
      <c r="G5" s="15">
        <f t="shared" si="0"/>
        <v>19.875</v>
      </c>
      <c r="H5" s="5">
        <v>80</v>
      </c>
      <c r="I5" s="42">
        <f t="shared" si="1"/>
        <v>56</v>
      </c>
      <c r="J5" s="30">
        <f t="shared" si="2"/>
        <v>75.875</v>
      </c>
      <c r="K5" s="29">
        <v>4</v>
      </c>
    </row>
    <row r="6" spans="1:11" ht="30" customHeight="1" thickBot="1">
      <c r="A6" s="28" t="s">
        <v>2322</v>
      </c>
      <c r="B6" s="29" t="s">
        <v>2323</v>
      </c>
      <c r="C6" s="29" t="s">
        <v>2217</v>
      </c>
      <c r="D6" s="29" t="s">
        <v>474</v>
      </c>
      <c r="E6" s="29" t="s">
        <v>352</v>
      </c>
      <c r="F6" s="29" t="s">
        <v>2233</v>
      </c>
      <c r="G6" s="15">
        <f t="shared" si="0"/>
        <v>19.724999999999998</v>
      </c>
      <c r="H6" s="5">
        <v>80</v>
      </c>
      <c r="I6" s="42">
        <f t="shared" si="1"/>
        <v>56</v>
      </c>
      <c r="J6" s="30">
        <f t="shared" si="2"/>
        <v>75.724999999999994</v>
      </c>
      <c r="K6" s="29">
        <v>5</v>
      </c>
    </row>
    <row r="7" spans="1:11" ht="30" customHeight="1" thickBot="1">
      <c r="A7" s="28" t="s">
        <v>2317</v>
      </c>
      <c r="B7" s="29" t="s">
        <v>2318</v>
      </c>
      <c r="C7" s="29" t="s">
        <v>2217</v>
      </c>
      <c r="D7" s="29" t="s">
        <v>474</v>
      </c>
      <c r="E7" s="29" t="s">
        <v>352</v>
      </c>
      <c r="F7" s="29" t="s">
        <v>373</v>
      </c>
      <c r="G7" s="15">
        <f t="shared" si="0"/>
        <v>19.95</v>
      </c>
      <c r="H7" s="5">
        <v>79</v>
      </c>
      <c r="I7" s="42">
        <f t="shared" si="1"/>
        <v>55.3</v>
      </c>
      <c r="J7" s="30">
        <f t="shared" si="2"/>
        <v>75.25</v>
      </c>
      <c r="K7" s="29">
        <v>6</v>
      </c>
    </row>
    <row r="8" spans="1:11" ht="30" customHeight="1" thickBot="1">
      <c r="A8" s="28" t="s">
        <v>2372</v>
      </c>
      <c r="B8" s="29" t="s">
        <v>2373</v>
      </c>
      <c r="C8" s="29" t="s">
        <v>2217</v>
      </c>
      <c r="D8" s="29" t="s">
        <v>474</v>
      </c>
      <c r="E8" s="29" t="s">
        <v>352</v>
      </c>
      <c r="F8" s="29" t="s">
        <v>415</v>
      </c>
      <c r="G8" s="15">
        <f t="shared" si="0"/>
        <v>17.25</v>
      </c>
      <c r="H8" s="5">
        <v>80</v>
      </c>
      <c r="I8" s="42">
        <f t="shared" si="1"/>
        <v>56</v>
      </c>
      <c r="J8" s="30">
        <f t="shared" si="2"/>
        <v>73.25</v>
      </c>
      <c r="K8" s="29">
        <v>7</v>
      </c>
    </row>
    <row r="9" spans="1:11" ht="30" customHeight="1" thickBot="1">
      <c r="A9" s="28" t="s">
        <v>2309</v>
      </c>
      <c r="B9" s="29" t="s">
        <v>2310</v>
      </c>
      <c r="C9" s="29" t="s">
        <v>2217</v>
      </c>
      <c r="D9" s="29" t="s">
        <v>474</v>
      </c>
      <c r="E9" s="29" t="s">
        <v>352</v>
      </c>
      <c r="F9" s="29" t="s">
        <v>2226</v>
      </c>
      <c r="G9" s="15">
        <f t="shared" si="0"/>
        <v>20.625</v>
      </c>
      <c r="H9" s="5">
        <v>75</v>
      </c>
      <c r="I9" s="42">
        <f t="shared" si="1"/>
        <v>52.5</v>
      </c>
      <c r="J9" s="30">
        <f t="shared" si="2"/>
        <v>73.125</v>
      </c>
      <c r="K9" s="29">
        <v>8</v>
      </c>
    </row>
    <row r="10" spans="1:11" ht="30" customHeight="1" thickBot="1">
      <c r="A10" s="28" t="s">
        <v>2324</v>
      </c>
      <c r="B10" s="29" t="s">
        <v>2325</v>
      </c>
      <c r="C10" s="29" t="s">
        <v>2217</v>
      </c>
      <c r="D10" s="29" t="s">
        <v>474</v>
      </c>
      <c r="E10" s="29" t="s">
        <v>352</v>
      </c>
      <c r="F10" s="29" t="s">
        <v>2233</v>
      </c>
      <c r="G10" s="15">
        <f t="shared" si="0"/>
        <v>19.724999999999998</v>
      </c>
      <c r="H10" s="5">
        <v>76</v>
      </c>
      <c r="I10" s="42">
        <f t="shared" si="1"/>
        <v>53.199999999999996</v>
      </c>
      <c r="J10" s="30">
        <f t="shared" si="2"/>
        <v>72.924999999999997</v>
      </c>
      <c r="K10" s="29">
        <v>9</v>
      </c>
    </row>
    <row r="11" spans="1:11" ht="30" customHeight="1" thickBot="1">
      <c r="A11" s="28" t="s">
        <v>2330</v>
      </c>
      <c r="B11" s="29" t="s">
        <v>2331</v>
      </c>
      <c r="C11" s="29" t="s">
        <v>2217</v>
      </c>
      <c r="D11" s="29" t="s">
        <v>474</v>
      </c>
      <c r="E11" s="29" t="s">
        <v>352</v>
      </c>
      <c r="F11" s="29" t="s">
        <v>379</v>
      </c>
      <c r="G11" s="15">
        <f t="shared" si="0"/>
        <v>19.5</v>
      </c>
      <c r="H11" s="5">
        <v>76</v>
      </c>
      <c r="I11" s="42">
        <f t="shared" si="1"/>
        <v>53.199999999999996</v>
      </c>
      <c r="J11" s="30">
        <f t="shared" si="2"/>
        <v>72.699999999999989</v>
      </c>
      <c r="K11" s="29">
        <v>10</v>
      </c>
    </row>
    <row r="12" spans="1:11" ht="30" customHeight="1" thickBot="1">
      <c r="A12" s="28" t="s">
        <v>2336</v>
      </c>
      <c r="B12" s="29" t="s">
        <v>2337</v>
      </c>
      <c r="C12" s="29" t="s">
        <v>2217</v>
      </c>
      <c r="D12" s="29" t="s">
        <v>474</v>
      </c>
      <c r="E12" s="29" t="s">
        <v>352</v>
      </c>
      <c r="F12" s="29" t="s">
        <v>382</v>
      </c>
      <c r="G12" s="15">
        <f t="shared" si="0"/>
        <v>19.425000000000001</v>
      </c>
      <c r="H12" s="5">
        <v>76</v>
      </c>
      <c r="I12" s="42">
        <f t="shared" si="1"/>
        <v>53.199999999999996</v>
      </c>
      <c r="J12" s="30">
        <f t="shared" si="2"/>
        <v>72.625</v>
      </c>
      <c r="K12" s="29">
        <v>11</v>
      </c>
    </row>
    <row r="13" spans="1:11" ht="30" customHeight="1" thickBot="1">
      <c r="A13" s="28" t="s">
        <v>428</v>
      </c>
      <c r="B13" s="29" t="s">
        <v>2338</v>
      </c>
      <c r="C13" s="29" t="s">
        <v>2217</v>
      </c>
      <c r="D13" s="29" t="s">
        <v>474</v>
      </c>
      <c r="E13" s="29" t="s">
        <v>352</v>
      </c>
      <c r="F13" s="29" t="s">
        <v>386</v>
      </c>
      <c r="G13" s="15">
        <f t="shared" si="0"/>
        <v>19.349999999999998</v>
      </c>
      <c r="H13" s="5">
        <v>75</v>
      </c>
      <c r="I13" s="42">
        <f t="shared" si="1"/>
        <v>52.5</v>
      </c>
      <c r="J13" s="30">
        <f t="shared" si="2"/>
        <v>71.849999999999994</v>
      </c>
      <c r="K13" s="29">
        <v>12</v>
      </c>
    </row>
    <row r="14" spans="1:11" ht="30" customHeight="1" thickBot="1">
      <c r="A14" s="28" t="s">
        <v>2354</v>
      </c>
      <c r="B14" s="29" t="s">
        <v>2355</v>
      </c>
      <c r="C14" s="29" t="s">
        <v>2217</v>
      </c>
      <c r="D14" s="29" t="s">
        <v>474</v>
      </c>
      <c r="E14" s="29" t="s">
        <v>352</v>
      </c>
      <c r="F14" s="29" t="s">
        <v>392</v>
      </c>
      <c r="G14" s="15">
        <f t="shared" si="0"/>
        <v>18.3</v>
      </c>
      <c r="H14" s="5">
        <v>76</v>
      </c>
      <c r="I14" s="42">
        <f t="shared" si="1"/>
        <v>53.199999999999996</v>
      </c>
      <c r="J14" s="30">
        <f t="shared" si="2"/>
        <v>71.5</v>
      </c>
      <c r="K14" s="29">
        <v>13</v>
      </c>
    </row>
    <row r="15" spans="1:11" ht="30" customHeight="1" thickBot="1">
      <c r="A15" s="28" t="s">
        <v>2293</v>
      </c>
      <c r="B15" s="29" t="s">
        <v>2294</v>
      </c>
      <c r="C15" s="29" t="s">
        <v>2217</v>
      </c>
      <c r="D15" s="29" t="s">
        <v>474</v>
      </c>
      <c r="E15" s="29" t="s">
        <v>352</v>
      </c>
      <c r="F15" s="29" t="s">
        <v>2295</v>
      </c>
      <c r="G15" s="15">
        <f t="shared" si="0"/>
        <v>22.724999999999998</v>
      </c>
      <c r="H15" s="5">
        <v>69</v>
      </c>
      <c r="I15" s="42">
        <f t="shared" si="1"/>
        <v>48.3</v>
      </c>
      <c r="J15" s="30">
        <f t="shared" si="2"/>
        <v>71.024999999999991</v>
      </c>
      <c r="K15" s="29">
        <v>14</v>
      </c>
    </row>
    <row r="16" spans="1:11" ht="30" customHeight="1" thickBot="1">
      <c r="A16" s="28" t="s">
        <v>2313</v>
      </c>
      <c r="B16" s="29" t="s">
        <v>2314</v>
      </c>
      <c r="C16" s="29" t="s">
        <v>2217</v>
      </c>
      <c r="D16" s="29" t="s">
        <v>474</v>
      </c>
      <c r="E16" s="29" t="s">
        <v>352</v>
      </c>
      <c r="F16" s="29" t="s">
        <v>2268</v>
      </c>
      <c r="G16" s="15">
        <f t="shared" si="0"/>
        <v>20.474999999999998</v>
      </c>
      <c r="H16" s="5">
        <v>72</v>
      </c>
      <c r="I16" s="42">
        <f t="shared" si="1"/>
        <v>50.4</v>
      </c>
      <c r="J16" s="30">
        <f t="shared" si="2"/>
        <v>70.875</v>
      </c>
      <c r="K16" s="29">
        <v>15</v>
      </c>
    </row>
    <row r="17" spans="1:11" ht="30" customHeight="1" thickBot="1">
      <c r="A17" s="28" t="s">
        <v>2356</v>
      </c>
      <c r="B17" s="29" t="s">
        <v>2357</v>
      </c>
      <c r="C17" s="29" t="s">
        <v>2217</v>
      </c>
      <c r="D17" s="29" t="s">
        <v>474</v>
      </c>
      <c r="E17" s="29" t="s">
        <v>352</v>
      </c>
      <c r="F17" s="29" t="s">
        <v>392</v>
      </c>
      <c r="G17" s="15">
        <f t="shared" si="0"/>
        <v>18.3</v>
      </c>
      <c r="H17" s="5">
        <v>75</v>
      </c>
      <c r="I17" s="42">
        <f t="shared" si="1"/>
        <v>52.5</v>
      </c>
      <c r="J17" s="30">
        <f t="shared" si="2"/>
        <v>70.8</v>
      </c>
      <c r="K17" s="29">
        <v>16</v>
      </c>
    </row>
    <row r="18" spans="1:11" ht="30" customHeight="1" thickBot="1">
      <c r="A18" s="28" t="s">
        <v>2326</v>
      </c>
      <c r="B18" s="29" t="s">
        <v>2327</v>
      </c>
      <c r="C18" s="29" t="s">
        <v>2217</v>
      </c>
      <c r="D18" s="29" t="s">
        <v>474</v>
      </c>
      <c r="E18" s="29" t="s">
        <v>352</v>
      </c>
      <c r="F18" s="29" t="s">
        <v>483</v>
      </c>
      <c r="G18" s="15">
        <f t="shared" si="0"/>
        <v>19.649999999999999</v>
      </c>
      <c r="H18" s="5">
        <v>73</v>
      </c>
      <c r="I18" s="42">
        <f t="shared" si="1"/>
        <v>51.099999999999994</v>
      </c>
      <c r="J18" s="30">
        <f t="shared" si="2"/>
        <v>70.75</v>
      </c>
      <c r="K18" s="29">
        <v>17</v>
      </c>
    </row>
    <row r="19" spans="1:11" ht="30" customHeight="1" thickBot="1">
      <c r="A19" s="28" t="s">
        <v>2363</v>
      </c>
      <c r="B19" s="29" t="s">
        <v>2364</v>
      </c>
      <c r="C19" s="29" t="s">
        <v>2217</v>
      </c>
      <c r="D19" s="29" t="s">
        <v>474</v>
      </c>
      <c r="E19" s="29" t="s">
        <v>352</v>
      </c>
      <c r="F19" s="29" t="s">
        <v>449</v>
      </c>
      <c r="G19" s="15">
        <f t="shared" si="0"/>
        <v>18</v>
      </c>
      <c r="H19" s="5">
        <v>74</v>
      </c>
      <c r="I19" s="42">
        <f t="shared" si="1"/>
        <v>51.8</v>
      </c>
      <c r="J19" s="30">
        <f t="shared" si="2"/>
        <v>69.8</v>
      </c>
      <c r="K19" s="29">
        <v>18</v>
      </c>
    </row>
    <row r="20" spans="1:11" ht="30" customHeight="1" thickBot="1">
      <c r="A20" s="28" t="s">
        <v>2307</v>
      </c>
      <c r="B20" s="29" t="s">
        <v>2308</v>
      </c>
      <c r="C20" s="29" t="s">
        <v>2217</v>
      </c>
      <c r="D20" s="29" t="s">
        <v>474</v>
      </c>
      <c r="E20" s="29" t="s">
        <v>352</v>
      </c>
      <c r="F20" s="29" t="s">
        <v>2226</v>
      </c>
      <c r="G20" s="15">
        <f t="shared" si="0"/>
        <v>20.625</v>
      </c>
      <c r="H20" s="5">
        <v>70</v>
      </c>
      <c r="I20" s="42">
        <f t="shared" si="1"/>
        <v>49</v>
      </c>
      <c r="J20" s="30">
        <f t="shared" si="2"/>
        <v>69.625</v>
      </c>
      <c r="K20" s="29">
        <v>19</v>
      </c>
    </row>
    <row r="21" spans="1:11" ht="30" customHeight="1" thickBot="1">
      <c r="A21" s="28" t="s">
        <v>2341</v>
      </c>
      <c r="B21" s="29" t="s">
        <v>2342</v>
      </c>
      <c r="C21" s="29" t="s">
        <v>2217</v>
      </c>
      <c r="D21" s="29" t="s">
        <v>474</v>
      </c>
      <c r="E21" s="29" t="s">
        <v>352</v>
      </c>
      <c r="F21" s="29" t="s">
        <v>436</v>
      </c>
      <c r="G21" s="15">
        <f t="shared" si="0"/>
        <v>19.2</v>
      </c>
      <c r="H21" s="5">
        <v>72</v>
      </c>
      <c r="I21" s="42">
        <f t="shared" si="1"/>
        <v>50.4</v>
      </c>
      <c r="J21" s="30">
        <f t="shared" si="2"/>
        <v>69.599999999999994</v>
      </c>
      <c r="K21" s="29">
        <v>20</v>
      </c>
    </row>
    <row r="22" spans="1:11" ht="30" customHeight="1" thickBot="1">
      <c r="A22" s="28" t="s">
        <v>2367</v>
      </c>
      <c r="B22" s="29" t="s">
        <v>2368</v>
      </c>
      <c r="C22" s="29" t="s">
        <v>2217</v>
      </c>
      <c r="D22" s="29" t="s">
        <v>474</v>
      </c>
      <c r="E22" s="29" t="s">
        <v>352</v>
      </c>
      <c r="F22" s="29" t="s">
        <v>512</v>
      </c>
      <c r="G22" s="15">
        <f t="shared" si="0"/>
        <v>17.774999999999999</v>
      </c>
      <c r="H22" s="5">
        <v>74</v>
      </c>
      <c r="I22" s="42">
        <f t="shared" si="1"/>
        <v>51.8</v>
      </c>
      <c r="J22" s="30">
        <f t="shared" si="2"/>
        <v>69.574999999999989</v>
      </c>
      <c r="K22" s="29">
        <v>21</v>
      </c>
    </row>
    <row r="23" spans="1:11" ht="30" customHeight="1" thickBot="1">
      <c r="A23" s="28" t="s">
        <v>2300</v>
      </c>
      <c r="B23" s="29" t="s">
        <v>2301</v>
      </c>
      <c r="C23" s="29" t="s">
        <v>2217</v>
      </c>
      <c r="D23" s="29" t="s">
        <v>474</v>
      </c>
      <c r="E23" s="29" t="s">
        <v>352</v>
      </c>
      <c r="F23" s="29" t="s">
        <v>2302</v>
      </c>
      <c r="G23" s="15">
        <f t="shared" si="0"/>
        <v>21.224999999999998</v>
      </c>
      <c r="H23" s="5">
        <v>69</v>
      </c>
      <c r="I23" s="42">
        <f t="shared" si="1"/>
        <v>48.3</v>
      </c>
      <c r="J23" s="30">
        <f t="shared" si="2"/>
        <v>69.524999999999991</v>
      </c>
      <c r="K23" s="29">
        <v>22</v>
      </c>
    </row>
    <row r="24" spans="1:11" ht="30" customHeight="1" thickBot="1">
      <c r="A24" s="28" t="s">
        <v>2349</v>
      </c>
      <c r="B24" s="29" t="s">
        <v>2350</v>
      </c>
      <c r="C24" s="29" t="s">
        <v>2217</v>
      </c>
      <c r="D24" s="29" t="s">
        <v>474</v>
      </c>
      <c r="E24" s="29" t="s">
        <v>352</v>
      </c>
      <c r="F24" s="29" t="s">
        <v>2091</v>
      </c>
      <c r="G24" s="15">
        <f t="shared" si="0"/>
        <v>18.524999999999999</v>
      </c>
      <c r="H24" s="5">
        <v>72</v>
      </c>
      <c r="I24" s="42">
        <f t="shared" si="1"/>
        <v>50.4</v>
      </c>
      <c r="J24" s="30">
        <f t="shared" si="2"/>
        <v>68.924999999999997</v>
      </c>
      <c r="K24" s="29">
        <v>23</v>
      </c>
    </row>
    <row r="25" spans="1:11" ht="30" customHeight="1" thickBot="1">
      <c r="A25" s="28" t="s">
        <v>2374</v>
      </c>
      <c r="B25" s="29" t="s">
        <v>2375</v>
      </c>
      <c r="C25" s="29" t="s">
        <v>2217</v>
      </c>
      <c r="D25" s="29" t="s">
        <v>474</v>
      </c>
      <c r="E25" s="29" t="s">
        <v>352</v>
      </c>
      <c r="F25" s="29" t="s">
        <v>2178</v>
      </c>
      <c r="G25" s="15">
        <f t="shared" si="0"/>
        <v>17.099999999999998</v>
      </c>
      <c r="H25" s="5">
        <v>74</v>
      </c>
      <c r="I25" s="42">
        <f t="shared" si="1"/>
        <v>51.8</v>
      </c>
      <c r="J25" s="30">
        <f t="shared" si="2"/>
        <v>68.899999999999991</v>
      </c>
      <c r="K25" s="29">
        <v>24</v>
      </c>
    </row>
    <row r="26" spans="1:11" ht="30" customHeight="1" thickBot="1">
      <c r="A26" s="28" t="s">
        <v>2343</v>
      </c>
      <c r="B26" s="29" t="s">
        <v>2344</v>
      </c>
      <c r="C26" s="29" t="s">
        <v>2217</v>
      </c>
      <c r="D26" s="29" t="s">
        <v>474</v>
      </c>
      <c r="E26" s="29" t="s">
        <v>352</v>
      </c>
      <c r="F26" s="29" t="s">
        <v>2034</v>
      </c>
      <c r="G26" s="15">
        <f t="shared" si="0"/>
        <v>19.05</v>
      </c>
      <c r="H26" s="5">
        <v>69</v>
      </c>
      <c r="I26" s="42">
        <f t="shared" si="1"/>
        <v>48.3</v>
      </c>
      <c r="J26" s="30">
        <f t="shared" si="2"/>
        <v>67.349999999999994</v>
      </c>
      <c r="K26" s="29">
        <v>25</v>
      </c>
    </row>
    <row r="27" spans="1:11" ht="30" customHeight="1" thickBot="1">
      <c r="A27" s="28" t="s">
        <v>2328</v>
      </c>
      <c r="B27" s="29" t="s">
        <v>2329</v>
      </c>
      <c r="C27" s="29" t="s">
        <v>2217</v>
      </c>
      <c r="D27" s="29" t="s">
        <v>474</v>
      </c>
      <c r="E27" s="29" t="s">
        <v>352</v>
      </c>
      <c r="F27" s="29" t="s">
        <v>483</v>
      </c>
      <c r="G27" s="15">
        <f t="shared" si="0"/>
        <v>19.649999999999999</v>
      </c>
      <c r="H27" s="5">
        <v>68</v>
      </c>
      <c r="I27" s="42">
        <f t="shared" si="1"/>
        <v>47.599999999999994</v>
      </c>
      <c r="J27" s="30">
        <f t="shared" si="2"/>
        <v>67.25</v>
      </c>
      <c r="K27" s="29">
        <v>26</v>
      </c>
    </row>
    <row r="28" spans="1:11" ht="30" customHeight="1" thickBot="1">
      <c r="A28" s="28" t="s">
        <v>2370</v>
      </c>
      <c r="B28" s="29" t="s">
        <v>2371</v>
      </c>
      <c r="C28" s="29" t="s">
        <v>2217</v>
      </c>
      <c r="D28" s="29" t="s">
        <v>474</v>
      </c>
      <c r="E28" s="29" t="s">
        <v>352</v>
      </c>
      <c r="F28" s="29" t="s">
        <v>521</v>
      </c>
      <c r="G28" s="15">
        <f t="shared" si="0"/>
        <v>17.474999999999998</v>
      </c>
      <c r="H28" s="5">
        <v>71</v>
      </c>
      <c r="I28" s="42">
        <f t="shared" si="1"/>
        <v>49.699999999999996</v>
      </c>
      <c r="J28" s="30">
        <f t="shared" si="2"/>
        <v>67.174999999999997</v>
      </c>
      <c r="K28" s="29">
        <v>27</v>
      </c>
    </row>
    <row r="29" spans="1:11" ht="30" customHeight="1" thickBot="1">
      <c r="A29" s="28" t="s">
        <v>2345</v>
      </c>
      <c r="B29" s="29" t="s">
        <v>2346</v>
      </c>
      <c r="C29" s="29" t="s">
        <v>2217</v>
      </c>
      <c r="D29" s="29" t="s">
        <v>474</v>
      </c>
      <c r="E29" s="29" t="s">
        <v>352</v>
      </c>
      <c r="F29" s="29" t="s">
        <v>439</v>
      </c>
      <c r="G29" s="15">
        <f t="shared" si="0"/>
        <v>18.899999999999999</v>
      </c>
      <c r="H29" s="5">
        <v>68</v>
      </c>
      <c r="I29" s="42">
        <f t="shared" si="1"/>
        <v>47.599999999999994</v>
      </c>
      <c r="J29" s="30">
        <f t="shared" si="2"/>
        <v>66.5</v>
      </c>
      <c r="K29" s="29">
        <v>28</v>
      </c>
    </row>
    <row r="30" spans="1:11" ht="30" customHeight="1" thickBot="1">
      <c r="A30" s="28" t="s">
        <v>2311</v>
      </c>
      <c r="B30" s="29" t="s">
        <v>2312</v>
      </c>
      <c r="C30" s="29" t="s">
        <v>2217</v>
      </c>
      <c r="D30" s="29" t="s">
        <v>474</v>
      </c>
      <c r="E30" s="29" t="s">
        <v>352</v>
      </c>
      <c r="F30" s="29" t="s">
        <v>359</v>
      </c>
      <c r="G30" s="15">
        <f t="shared" si="0"/>
        <v>20.55</v>
      </c>
      <c r="H30" s="5">
        <v>65</v>
      </c>
      <c r="I30" s="42">
        <f t="shared" si="1"/>
        <v>45.5</v>
      </c>
      <c r="J30" s="30">
        <f t="shared" si="2"/>
        <v>66.05</v>
      </c>
      <c r="K30" s="29">
        <v>29</v>
      </c>
    </row>
    <row r="31" spans="1:11" ht="30" customHeight="1" thickBot="1">
      <c r="A31" s="28" t="s">
        <v>2334</v>
      </c>
      <c r="B31" s="29" t="s">
        <v>2335</v>
      </c>
      <c r="C31" s="29" t="s">
        <v>2217</v>
      </c>
      <c r="D31" s="29" t="s">
        <v>474</v>
      </c>
      <c r="E31" s="29" t="s">
        <v>352</v>
      </c>
      <c r="F31" s="29" t="s">
        <v>382</v>
      </c>
      <c r="G31" s="15">
        <f t="shared" si="0"/>
        <v>19.425000000000001</v>
      </c>
      <c r="H31" s="5">
        <v>66</v>
      </c>
      <c r="I31" s="42">
        <f t="shared" si="1"/>
        <v>46.199999999999996</v>
      </c>
      <c r="J31" s="30">
        <f t="shared" si="2"/>
        <v>65.625</v>
      </c>
      <c r="K31" s="29">
        <v>30</v>
      </c>
    </row>
    <row r="32" spans="1:11" ht="30" customHeight="1" thickBot="1">
      <c r="A32" s="28" t="s">
        <v>2339</v>
      </c>
      <c r="B32" s="29" t="s">
        <v>2340</v>
      </c>
      <c r="C32" s="29" t="s">
        <v>2217</v>
      </c>
      <c r="D32" s="29" t="s">
        <v>474</v>
      </c>
      <c r="E32" s="29" t="s">
        <v>352</v>
      </c>
      <c r="F32" s="29" t="s">
        <v>2240</v>
      </c>
      <c r="G32" s="15">
        <f t="shared" si="0"/>
        <v>19.274999999999999</v>
      </c>
      <c r="H32" s="5">
        <v>65</v>
      </c>
      <c r="I32" s="42">
        <f t="shared" si="1"/>
        <v>45.5</v>
      </c>
      <c r="J32" s="30">
        <f t="shared" si="2"/>
        <v>64.775000000000006</v>
      </c>
      <c r="K32" s="29">
        <v>31</v>
      </c>
    </row>
    <row r="33" spans="1:11" ht="30" customHeight="1" thickBot="1">
      <c r="A33" s="28" t="s">
        <v>2358</v>
      </c>
      <c r="B33" s="29" t="s">
        <v>2359</v>
      </c>
      <c r="C33" s="29" t="s">
        <v>2217</v>
      </c>
      <c r="D33" s="29" t="s">
        <v>474</v>
      </c>
      <c r="E33" s="29" t="s">
        <v>352</v>
      </c>
      <c r="F33" s="29" t="s">
        <v>2360</v>
      </c>
      <c r="G33" s="15">
        <f t="shared" si="0"/>
        <v>18.224999999999998</v>
      </c>
      <c r="H33" s="5">
        <v>66</v>
      </c>
      <c r="I33" s="42">
        <f t="shared" si="1"/>
        <v>46.199999999999996</v>
      </c>
      <c r="J33" s="30">
        <f t="shared" si="2"/>
        <v>64.424999999999997</v>
      </c>
      <c r="K33" s="29">
        <v>32</v>
      </c>
    </row>
    <row r="34" spans="1:11" ht="30" customHeight="1" thickBot="1">
      <c r="A34" s="28" t="s">
        <v>2315</v>
      </c>
      <c r="B34" s="29" t="s">
        <v>2316</v>
      </c>
      <c r="C34" s="29" t="s">
        <v>2217</v>
      </c>
      <c r="D34" s="29" t="s">
        <v>474</v>
      </c>
      <c r="E34" s="29" t="s">
        <v>352</v>
      </c>
      <c r="F34" s="29" t="s">
        <v>366</v>
      </c>
      <c r="G34" s="15">
        <f t="shared" ref="G34:G51" si="3">F34*30%</f>
        <v>20.175000000000001</v>
      </c>
      <c r="H34" s="5">
        <v>63</v>
      </c>
      <c r="I34" s="42">
        <f t="shared" ref="I34:I51" si="4">H34*0.7</f>
        <v>44.099999999999994</v>
      </c>
      <c r="J34" s="30">
        <f t="shared" ref="J34:J51" si="5">G34+I34</f>
        <v>64.274999999999991</v>
      </c>
      <c r="K34" s="29">
        <v>33</v>
      </c>
    </row>
    <row r="35" spans="1:11" ht="30" customHeight="1" thickBot="1">
      <c r="A35" s="28" t="s">
        <v>2347</v>
      </c>
      <c r="B35" s="29" t="s">
        <v>2348</v>
      </c>
      <c r="C35" s="29" t="s">
        <v>2217</v>
      </c>
      <c r="D35" s="29" t="s">
        <v>474</v>
      </c>
      <c r="E35" s="29" t="s">
        <v>352</v>
      </c>
      <c r="F35" s="29" t="s">
        <v>493</v>
      </c>
      <c r="G35" s="15">
        <f t="shared" si="3"/>
        <v>18.75</v>
      </c>
      <c r="H35" s="5">
        <v>65</v>
      </c>
      <c r="I35" s="42">
        <f t="shared" si="4"/>
        <v>45.5</v>
      </c>
      <c r="J35" s="30">
        <f t="shared" si="5"/>
        <v>64.25</v>
      </c>
      <c r="K35" s="29">
        <v>34</v>
      </c>
    </row>
    <row r="36" spans="1:11" ht="30" customHeight="1" thickBot="1">
      <c r="A36" s="28" t="s">
        <v>2361</v>
      </c>
      <c r="B36" s="29" t="s">
        <v>2362</v>
      </c>
      <c r="C36" s="29" t="s">
        <v>2217</v>
      </c>
      <c r="D36" s="29" t="s">
        <v>474</v>
      </c>
      <c r="E36" s="29" t="s">
        <v>352</v>
      </c>
      <c r="F36" s="29" t="s">
        <v>2360</v>
      </c>
      <c r="G36" s="15">
        <f t="shared" si="3"/>
        <v>18.224999999999998</v>
      </c>
      <c r="H36" s="5">
        <v>64</v>
      </c>
      <c r="I36" s="42">
        <f t="shared" si="4"/>
        <v>44.8</v>
      </c>
      <c r="J36" s="30">
        <f t="shared" si="5"/>
        <v>63.024999999999991</v>
      </c>
      <c r="K36" s="29">
        <v>35</v>
      </c>
    </row>
    <row r="37" spans="1:11" ht="30" customHeight="1" thickBot="1">
      <c r="A37" s="28" t="s">
        <v>2332</v>
      </c>
      <c r="B37" s="29" t="s">
        <v>2333</v>
      </c>
      <c r="C37" s="29" t="s">
        <v>2217</v>
      </c>
      <c r="D37" s="29" t="s">
        <v>474</v>
      </c>
      <c r="E37" s="29" t="s">
        <v>352</v>
      </c>
      <c r="F37" s="29" t="s">
        <v>382</v>
      </c>
      <c r="G37" s="15">
        <f t="shared" si="3"/>
        <v>19.425000000000001</v>
      </c>
      <c r="H37" s="5">
        <v>61</v>
      </c>
      <c r="I37" s="42">
        <f t="shared" si="4"/>
        <v>42.699999999999996</v>
      </c>
      <c r="J37" s="30">
        <f t="shared" si="5"/>
        <v>62.125</v>
      </c>
      <c r="K37" s="29">
        <v>36</v>
      </c>
    </row>
    <row r="38" spans="1:11" ht="30" customHeight="1" thickBot="1">
      <c r="A38" s="28" t="s">
        <v>2383</v>
      </c>
      <c r="B38" s="29" t="s">
        <v>2384</v>
      </c>
      <c r="C38" s="29" t="s">
        <v>2217</v>
      </c>
      <c r="D38" s="29" t="s">
        <v>474</v>
      </c>
      <c r="E38" s="29" t="s">
        <v>352</v>
      </c>
      <c r="F38" s="29" t="s">
        <v>419</v>
      </c>
      <c r="G38" s="15">
        <f t="shared" si="3"/>
        <v>16.274999999999999</v>
      </c>
      <c r="H38" s="5">
        <v>60</v>
      </c>
      <c r="I38" s="42">
        <f t="shared" si="4"/>
        <v>42</v>
      </c>
      <c r="J38" s="30">
        <f t="shared" si="5"/>
        <v>58.274999999999999</v>
      </c>
      <c r="K38" s="29">
        <v>37</v>
      </c>
    </row>
    <row r="39" spans="1:11" ht="30" customHeight="1" thickBot="1">
      <c r="A39" s="28" t="s">
        <v>2377</v>
      </c>
      <c r="B39" s="29" t="s">
        <v>2378</v>
      </c>
      <c r="C39" s="29" t="s">
        <v>2217</v>
      </c>
      <c r="D39" s="29" t="s">
        <v>474</v>
      </c>
      <c r="E39" s="29" t="s">
        <v>352</v>
      </c>
      <c r="F39" s="29" t="s">
        <v>455</v>
      </c>
      <c r="G39" s="15">
        <f t="shared" si="3"/>
        <v>16.8</v>
      </c>
      <c r="H39" s="5">
        <v>56</v>
      </c>
      <c r="I39" s="42">
        <f t="shared" si="4"/>
        <v>39.199999999999996</v>
      </c>
      <c r="J39" s="30">
        <f t="shared" si="5"/>
        <v>56</v>
      </c>
      <c r="K39" s="29">
        <v>38</v>
      </c>
    </row>
    <row r="40" spans="1:11" ht="30" customHeight="1" thickBot="1">
      <c r="A40" s="28" t="s">
        <v>2298</v>
      </c>
      <c r="B40" s="29" t="s">
        <v>2299</v>
      </c>
      <c r="C40" s="29" t="s">
        <v>2217</v>
      </c>
      <c r="D40" s="29" t="s">
        <v>474</v>
      </c>
      <c r="E40" s="29" t="s">
        <v>352</v>
      </c>
      <c r="F40" s="29" t="s">
        <v>2133</v>
      </c>
      <c r="G40" s="15">
        <f t="shared" si="3"/>
        <v>21.3</v>
      </c>
      <c r="H40" s="5">
        <v>0</v>
      </c>
      <c r="I40" s="42">
        <f t="shared" si="4"/>
        <v>0</v>
      </c>
      <c r="J40" s="30">
        <f t="shared" si="5"/>
        <v>21.3</v>
      </c>
      <c r="K40" s="29">
        <v>39</v>
      </c>
    </row>
    <row r="41" spans="1:11" ht="30" customHeight="1" thickBot="1">
      <c r="A41" s="28" t="s">
        <v>2305</v>
      </c>
      <c r="B41" s="29" t="s">
        <v>2306</v>
      </c>
      <c r="C41" s="29" t="s">
        <v>2217</v>
      </c>
      <c r="D41" s="29" t="s">
        <v>474</v>
      </c>
      <c r="E41" s="29" t="s">
        <v>352</v>
      </c>
      <c r="F41" s="29" t="s">
        <v>2226</v>
      </c>
      <c r="G41" s="15">
        <f t="shared" si="3"/>
        <v>20.625</v>
      </c>
      <c r="H41" s="5">
        <v>0</v>
      </c>
      <c r="I41" s="42">
        <f t="shared" si="4"/>
        <v>0</v>
      </c>
      <c r="J41" s="30">
        <f t="shared" si="5"/>
        <v>20.625</v>
      </c>
      <c r="K41" s="29">
        <v>40</v>
      </c>
    </row>
    <row r="42" spans="1:11" ht="30" customHeight="1" thickBot="1">
      <c r="A42" s="28" t="s">
        <v>2365</v>
      </c>
      <c r="B42" s="29" t="s">
        <v>2366</v>
      </c>
      <c r="C42" s="29" t="s">
        <v>2217</v>
      </c>
      <c r="D42" s="29" t="s">
        <v>474</v>
      </c>
      <c r="E42" s="29" t="s">
        <v>352</v>
      </c>
      <c r="F42" s="29" t="s">
        <v>449</v>
      </c>
      <c r="G42" s="15">
        <f t="shared" si="3"/>
        <v>18</v>
      </c>
      <c r="H42" s="5">
        <v>0</v>
      </c>
      <c r="I42" s="42">
        <f t="shared" si="4"/>
        <v>0</v>
      </c>
      <c r="J42" s="30">
        <f t="shared" si="5"/>
        <v>18</v>
      </c>
      <c r="K42" s="29">
        <v>41</v>
      </c>
    </row>
    <row r="43" spans="1:11" ht="30" customHeight="1" thickBot="1">
      <c r="A43" s="28" t="s">
        <v>2379</v>
      </c>
      <c r="B43" s="29" t="s">
        <v>2380</v>
      </c>
      <c r="C43" s="29" t="s">
        <v>2217</v>
      </c>
      <c r="D43" s="29" t="s">
        <v>474</v>
      </c>
      <c r="E43" s="29" t="s">
        <v>352</v>
      </c>
      <c r="F43" s="29" t="s">
        <v>2120</v>
      </c>
      <c r="G43" s="15">
        <f t="shared" si="3"/>
        <v>16.574999999999999</v>
      </c>
      <c r="H43" s="5">
        <v>0</v>
      </c>
      <c r="I43" s="42">
        <f t="shared" si="4"/>
        <v>0</v>
      </c>
      <c r="J43" s="30">
        <f t="shared" si="5"/>
        <v>16.574999999999999</v>
      </c>
      <c r="K43" s="29">
        <v>42</v>
      </c>
    </row>
    <row r="44" spans="1:11" ht="30" customHeight="1" thickBot="1">
      <c r="A44" s="28" t="s">
        <v>2381</v>
      </c>
      <c r="B44" s="29" t="s">
        <v>2382</v>
      </c>
      <c r="C44" s="29" t="s">
        <v>2217</v>
      </c>
      <c r="D44" s="29" t="s">
        <v>474</v>
      </c>
      <c r="E44" s="29" t="s">
        <v>352</v>
      </c>
      <c r="F44" s="29" t="s">
        <v>2284</v>
      </c>
      <c r="G44" s="15">
        <f t="shared" si="3"/>
        <v>16.5</v>
      </c>
      <c r="H44" s="5">
        <v>0</v>
      </c>
      <c r="I44" s="42">
        <f t="shared" si="4"/>
        <v>0</v>
      </c>
      <c r="J44" s="30">
        <f t="shared" si="5"/>
        <v>16.5</v>
      </c>
      <c r="K44" s="29">
        <v>43</v>
      </c>
    </row>
    <row r="45" spans="1:11" ht="30" customHeight="1" thickBot="1">
      <c r="A45" s="28" t="s">
        <v>2396</v>
      </c>
      <c r="B45" s="29" t="s">
        <v>2397</v>
      </c>
      <c r="C45" s="29" t="s">
        <v>2217</v>
      </c>
      <c r="D45" s="29" t="s">
        <v>474</v>
      </c>
      <c r="E45" s="29" t="s">
        <v>352</v>
      </c>
      <c r="F45" s="29" t="s">
        <v>351</v>
      </c>
      <c r="G45" s="15">
        <f t="shared" si="3"/>
        <v>0</v>
      </c>
      <c r="H45" s="5">
        <v>0</v>
      </c>
      <c r="I45" s="42">
        <f t="shared" si="4"/>
        <v>0</v>
      </c>
      <c r="J45" s="30">
        <f t="shared" si="5"/>
        <v>0</v>
      </c>
      <c r="K45" s="29"/>
    </row>
    <row r="46" spans="1:11" ht="30" customHeight="1" thickBot="1">
      <c r="A46" s="28" t="s">
        <v>2392</v>
      </c>
      <c r="B46" s="29" t="s">
        <v>2393</v>
      </c>
      <c r="C46" s="29" t="s">
        <v>2217</v>
      </c>
      <c r="D46" s="29" t="s">
        <v>474</v>
      </c>
      <c r="E46" s="29" t="s">
        <v>352</v>
      </c>
      <c r="F46" s="29" t="s">
        <v>351</v>
      </c>
      <c r="G46" s="15">
        <f t="shared" si="3"/>
        <v>0</v>
      </c>
      <c r="H46" s="5">
        <v>0</v>
      </c>
      <c r="I46" s="42">
        <f t="shared" si="4"/>
        <v>0</v>
      </c>
      <c r="J46" s="30">
        <f t="shared" si="5"/>
        <v>0</v>
      </c>
      <c r="K46" s="29"/>
    </row>
    <row r="47" spans="1:11" ht="30" customHeight="1" thickBot="1">
      <c r="A47" s="28" t="s">
        <v>2398</v>
      </c>
      <c r="B47" s="29" t="s">
        <v>2399</v>
      </c>
      <c r="C47" s="29" t="s">
        <v>2217</v>
      </c>
      <c r="D47" s="29" t="s">
        <v>474</v>
      </c>
      <c r="E47" s="29" t="s">
        <v>352</v>
      </c>
      <c r="F47" s="29" t="s">
        <v>351</v>
      </c>
      <c r="G47" s="15">
        <f t="shared" si="3"/>
        <v>0</v>
      </c>
      <c r="H47" s="5">
        <v>0</v>
      </c>
      <c r="I47" s="42">
        <f t="shared" si="4"/>
        <v>0</v>
      </c>
      <c r="J47" s="30">
        <f t="shared" si="5"/>
        <v>0</v>
      </c>
      <c r="K47" s="29"/>
    </row>
    <row r="48" spans="1:11" ht="30" customHeight="1" thickBot="1">
      <c r="A48" s="28" t="s">
        <v>2388</v>
      </c>
      <c r="B48" s="29" t="s">
        <v>2389</v>
      </c>
      <c r="C48" s="29" t="s">
        <v>2217</v>
      </c>
      <c r="D48" s="29" t="s">
        <v>474</v>
      </c>
      <c r="E48" s="29" t="s">
        <v>352</v>
      </c>
      <c r="F48" s="29" t="s">
        <v>351</v>
      </c>
      <c r="G48" s="15">
        <f t="shared" si="3"/>
        <v>0</v>
      </c>
      <c r="H48" s="5">
        <v>0</v>
      </c>
      <c r="I48" s="42">
        <f t="shared" si="4"/>
        <v>0</v>
      </c>
      <c r="J48" s="30">
        <f t="shared" si="5"/>
        <v>0</v>
      </c>
      <c r="K48" s="29"/>
    </row>
    <row r="49" spans="1:11" ht="30" customHeight="1" thickBot="1">
      <c r="A49" s="28" t="s">
        <v>2386</v>
      </c>
      <c r="B49" s="29" t="s">
        <v>2387</v>
      </c>
      <c r="C49" s="29" t="s">
        <v>2217</v>
      </c>
      <c r="D49" s="29" t="s">
        <v>474</v>
      </c>
      <c r="E49" s="29" t="s">
        <v>352</v>
      </c>
      <c r="F49" s="29" t="s">
        <v>351</v>
      </c>
      <c r="G49" s="15">
        <f t="shared" si="3"/>
        <v>0</v>
      </c>
      <c r="H49" s="5">
        <v>0</v>
      </c>
      <c r="I49" s="42">
        <f t="shared" si="4"/>
        <v>0</v>
      </c>
      <c r="J49" s="30">
        <f t="shared" si="5"/>
        <v>0</v>
      </c>
      <c r="K49" s="29"/>
    </row>
    <row r="50" spans="1:11" ht="30" customHeight="1" thickBot="1">
      <c r="A50" s="28" t="s">
        <v>2390</v>
      </c>
      <c r="B50" s="29" t="s">
        <v>2391</v>
      </c>
      <c r="C50" s="29" t="s">
        <v>2217</v>
      </c>
      <c r="D50" s="29" t="s">
        <v>474</v>
      </c>
      <c r="E50" s="29" t="s">
        <v>352</v>
      </c>
      <c r="F50" s="29" t="s">
        <v>351</v>
      </c>
      <c r="G50" s="15">
        <f t="shared" si="3"/>
        <v>0</v>
      </c>
      <c r="H50" s="5">
        <v>0</v>
      </c>
      <c r="I50" s="42">
        <f t="shared" si="4"/>
        <v>0</v>
      </c>
      <c r="J50" s="30">
        <f t="shared" si="5"/>
        <v>0</v>
      </c>
      <c r="K50" s="29"/>
    </row>
    <row r="51" spans="1:11" ht="30" customHeight="1" thickBot="1">
      <c r="A51" s="28" t="s">
        <v>2394</v>
      </c>
      <c r="B51" s="29" t="s">
        <v>2395</v>
      </c>
      <c r="C51" s="29" t="s">
        <v>2217</v>
      </c>
      <c r="D51" s="29" t="s">
        <v>474</v>
      </c>
      <c r="E51" s="29" t="s">
        <v>352</v>
      </c>
      <c r="F51" s="29" t="s">
        <v>351</v>
      </c>
      <c r="G51" s="15">
        <f t="shared" si="3"/>
        <v>0</v>
      </c>
      <c r="H51" s="5">
        <v>0</v>
      </c>
      <c r="I51" s="42">
        <f t="shared" si="4"/>
        <v>0</v>
      </c>
      <c r="J51" s="30">
        <f t="shared" si="5"/>
        <v>0</v>
      </c>
      <c r="K51" s="29"/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31</vt:i4>
      </vt:variant>
    </vt:vector>
  </HeadingPairs>
  <TitlesOfParts>
    <vt:vector size="31" baseType="lpstr">
      <vt:lpstr>宽平语文</vt:lpstr>
      <vt:lpstr>宽平数学</vt:lpstr>
      <vt:lpstr>宽平英语</vt:lpstr>
      <vt:lpstr>宽平音乐</vt:lpstr>
      <vt:lpstr>宽平体育</vt:lpstr>
      <vt:lpstr>宽平美术</vt:lpstr>
      <vt:lpstr>艳春语文</vt:lpstr>
      <vt:lpstr>艳春数学</vt:lpstr>
      <vt:lpstr>艳春英语</vt:lpstr>
      <vt:lpstr>艳春体育</vt:lpstr>
      <vt:lpstr>艳春美术</vt:lpstr>
      <vt:lpstr>乐山语文</vt:lpstr>
      <vt:lpstr>乐山数学</vt:lpstr>
      <vt:lpstr>乐山英语</vt:lpstr>
      <vt:lpstr>乐山音乐</vt:lpstr>
      <vt:lpstr>乐山体育</vt:lpstr>
      <vt:lpstr>乐山美术</vt:lpstr>
      <vt:lpstr>永春语文</vt:lpstr>
      <vt:lpstr>永春数学</vt:lpstr>
      <vt:lpstr>永春英语</vt:lpstr>
      <vt:lpstr>永春体育</vt:lpstr>
      <vt:lpstr>希望历史</vt:lpstr>
      <vt:lpstr>希望信息</vt:lpstr>
      <vt:lpstr>希望数学</vt:lpstr>
      <vt:lpstr>希望物理</vt:lpstr>
      <vt:lpstr>希望语文</vt:lpstr>
      <vt:lpstr>希望生物</vt:lpstr>
      <vt:lpstr>希望音乐</vt:lpstr>
      <vt:lpstr>希望体育</vt:lpstr>
      <vt:lpstr>希望化学</vt:lpstr>
      <vt:lpstr>希望政治</vt:lpstr>
    </vt:vector>
  </TitlesOfParts>
  <Company>yy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yy</dc:creator>
  <cp:lastModifiedBy>user</cp:lastModifiedBy>
  <dcterms:created xsi:type="dcterms:W3CDTF">2017-05-19T14:31:34Z</dcterms:created>
  <dcterms:modified xsi:type="dcterms:W3CDTF">2017-05-24T04:12:59Z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2052-9.1.0.4337</vt:lpwstr>
  </property>
</Properties>
</file>