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400"/>
  </bookViews>
  <sheets>
    <sheet name="Sheet1" sheetId="1" r:id="rId1"/>
  </sheets>
  <definedNames>
    <definedName name="_xlnm._FilterDatabase" localSheetId="0" hidden="1">Sheet1!$A$3:$N$158</definedName>
  </definedNames>
  <calcPr calcId="144525"/>
</workbook>
</file>

<file path=xl/sharedStrings.xml><?xml version="1.0" encoding="utf-8"?>
<sst xmlns="http://schemas.openxmlformats.org/spreadsheetml/2006/main" count="686">
  <si>
    <t>庆云县2017年事业单位公开招聘工作人员总成绩及进入考察范围人员名单</t>
  </si>
  <si>
    <t>报考部门</t>
  </si>
  <si>
    <t>报考职位</t>
  </si>
  <si>
    <t>报名 序号</t>
  </si>
  <si>
    <t>姓名</t>
  </si>
  <si>
    <t>毕业院校</t>
  </si>
  <si>
    <t>岗位代码</t>
  </si>
  <si>
    <t>准考证号</t>
  </si>
  <si>
    <t>笔试成绩</t>
  </si>
  <si>
    <t>面试成绩</t>
  </si>
  <si>
    <t>总              成绩</t>
  </si>
  <si>
    <t>备注</t>
  </si>
  <si>
    <t>折合50%</t>
  </si>
  <si>
    <t>庆云县网络文化管理办公室</t>
  </si>
  <si>
    <t>从事综合性文字写作、网络维护等工作</t>
  </si>
  <si>
    <t>00441</t>
  </si>
  <si>
    <t>李慧敏</t>
  </si>
  <si>
    <t>山东理工大学</t>
  </si>
  <si>
    <t>021</t>
  </si>
  <si>
    <t>1724462612</t>
  </si>
  <si>
    <t>√</t>
  </si>
  <si>
    <t>01455</t>
  </si>
  <si>
    <t>田梅科</t>
  </si>
  <si>
    <t>青岛大学</t>
  </si>
  <si>
    <t>1724462329</t>
  </si>
  <si>
    <t>01595</t>
  </si>
  <si>
    <t>郭凯</t>
  </si>
  <si>
    <t>南昌航空大学</t>
  </si>
  <si>
    <t>1724462328</t>
  </si>
  <si>
    <t>01805</t>
  </si>
  <si>
    <t>杨晓琛</t>
  </si>
  <si>
    <t>湖北科技学院</t>
  </si>
  <si>
    <t>1724462410</t>
  </si>
  <si>
    <t>01841</t>
  </si>
  <si>
    <t>张萌</t>
  </si>
  <si>
    <t>莆田学院</t>
  </si>
  <si>
    <t>1724460103</t>
  </si>
  <si>
    <t>01194</t>
  </si>
  <si>
    <t>李杰</t>
  </si>
  <si>
    <t>烟台南山学院</t>
  </si>
  <si>
    <t>1724462015</t>
  </si>
  <si>
    <t>庆云县经信局安全生产监督管理办公室</t>
  </si>
  <si>
    <t>从事综合管理工作</t>
  </si>
  <si>
    <t>00703</t>
  </si>
  <si>
    <t>袁洁</t>
  </si>
  <si>
    <t>山东建筑大学</t>
  </si>
  <si>
    <t>031</t>
  </si>
  <si>
    <t>1724462201</t>
  </si>
  <si>
    <t>01488</t>
  </si>
  <si>
    <t>毕玉青</t>
  </si>
  <si>
    <t>滨州学院</t>
  </si>
  <si>
    <t>1724460625</t>
  </si>
  <si>
    <t>01118</t>
  </si>
  <si>
    <t>赵敏</t>
  </si>
  <si>
    <t>燕山大学</t>
  </si>
  <si>
    <t>1724460812</t>
  </si>
  <si>
    <t>00412</t>
  </si>
  <si>
    <t>张松</t>
  </si>
  <si>
    <t>西安理工大学</t>
  </si>
  <si>
    <t>1724460218</t>
  </si>
  <si>
    <t>庆云县土地综合整治挖潜办公室</t>
  </si>
  <si>
    <t>从事土地开发项目综合整治工作</t>
  </si>
  <si>
    <t>00586</t>
  </si>
  <si>
    <t>刘泉</t>
  </si>
  <si>
    <t>山东师范大学</t>
  </si>
  <si>
    <t>041</t>
  </si>
  <si>
    <t>1724462617</t>
  </si>
  <si>
    <t>00370</t>
  </si>
  <si>
    <t>崔环宇</t>
  </si>
  <si>
    <t>德州学院</t>
  </si>
  <si>
    <t>1724462619</t>
  </si>
  <si>
    <t>01468</t>
  </si>
  <si>
    <t>解金朋</t>
  </si>
  <si>
    <t>山东科技大学</t>
  </si>
  <si>
    <t>1724461419</t>
  </si>
  <si>
    <t>01321</t>
  </si>
  <si>
    <t>纪金林</t>
  </si>
  <si>
    <t>曲阜师范大学</t>
  </si>
  <si>
    <t>1724462527</t>
  </si>
  <si>
    <t>00019</t>
  </si>
  <si>
    <t>范新会</t>
  </si>
  <si>
    <t>山东农业大学</t>
  </si>
  <si>
    <t>1724460327</t>
  </si>
  <si>
    <t>00809</t>
  </si>
  <si>
    <t>胡振中</t>
  </si>
  <si>
    <t>1724460709</t>
  </si>
  <si>
    <t>庆云县国有土地储备中心</t>
  </si>
  <si>
    <t>从事国土资源开发和利用、政策研究工作</t>
  </si>
  <si>
    <t>02102</t>
  </si>
  <si>
    <t>李万嵩</t>
  </si>
  <si>
    <t>内蒙古财经大学</t>
  </si>
  <si>
    <t>051</t>
  </si>
  <si>
    <t>1724460513</t>
  </si>
  <si>
    <t>00463</t>
  </si>
  <si>
    <t>迟伟光</t>
  </si>
  <si>
    <t>韩国清州大学</t>
  </si>
  <si>
    <t>1724460617</t>
  </si>
  <si>
    <t>00554</t>
  </si>
  <si>
    <t>黄琦</t>
  </si>
  <si>
    <t>山东财经大学</t>
  </si>
  <si>
    <t>1724460104</t>
  </si>
  <si>
    <t>庆云县政府投融资管理中心</t>
  </si>
  <si>
    <t>从事财政监督管理工作</t>
  </si>
  <si>
    <t>01815</t>
  </si>
  <si>
    <t>王超冉</t>
  </si>
  <si>
    <t>海口经济学院</t>
  </si>
  <si>
    <t>061</t>
  </si>
  <si>
    <t>1724461322</t>
  </si>
  <si>
    <t>01666</t>
  </si>
  <si>
    <t>姜威</t>
  </si>
  <si>
    <t>吉林工商学院</t>
  </si>
  <si>
    <t>1724461025</t>
  </si>
  <si>
    <t>庆云县经济发展投资服务中心</t>
  </si>
  <si>
    <t>从事会计相关工作</t>
  </si>
  <si>
    <t>01689</t>
  </si>
  <si>
    <t>徐亚男</t>
  </si>
  <si>
    <t>济南大学</t>
  </si>
  <si>
    <t>071</t>
  </si>
  <si>
    <t>1724461720</t>
  </si>
  <si>
    <t>00651</t>
  </si>
  <si>
    <t>常民</t>
  </si>
  <si>
    <t>聊城大学</t>
  </si>
  <si>
    <t>1724460322</t>
  </si>
  <si>
    <t>庆云县农业综合开发办公室</t>
  </si>
  <si>
    <t>从事项目规划、编报，开发工程监督管理工作</t>
  </si>
  <si>
    <t>00203</t>
  </si>
  <si>
    <t>胡正峰</t>
  </si>
  <si>
    <t>青岛理工大学</t>
  </si>
  <si>
    <t>081</t>
  </si>
  <si>
    <t>1724462605</t>
  </si>
  <si>
    <t>01048</t>
  </si>
  <si>
    <t>李晶</t>
  </si>
  <si>
    <t>1724461911</t>
  </si>
  <si>
    <t>01686</t>
  </si>
  <si>
    <t>李天洋</t>
  </si>
  <si>
    <t>青岛农业大学海都学院</t>
  </si>
  <si>
    <t>1724461105</t>
  </si>
  <si>
    <t>庆云县文化中心</t>
  </si>
  <si>
    <t>从事文物管理或摄影相关工作</t>
  </si>
  <si>
    <t>00119</t>
  </si>
  <si>
    <t>徐爱中</t>
  </si>
  <si>
    <t>济宁学院</t>
  </si>
  <si>
    <t>091</t>
  </si>
  <si>
    <t>1724460926</t>
  </si>
  <si>
    <t>00274</t>
  </si>
  <si>
    <t>郭珊珊</t>
  </si>
  <si>
    <t>济南大学历史与文化产业管理学院</t>
  </si>
  <si>
    <t>1724462114</t>
  </si>
  <si>
    <t>00734</t>
  </si>
  <si>
    <t>刘升平</t>
  </si>
  <si>
    <t>天津师范大学</t>
  </si>
  <si>
    <t>1724461730</t>
  </si>
  <si>
    <t>从事舞蹈培训或编辑相关工作</t>
  </si>
  <si>
    <t>00036</t>
  </si>
  <si>
    <t>刘培培</t>
  </si>
  <si>
    <t>四川音乐学院</t>
  </si>
  <si>
    <t>092</t>
  </si>
  <si>
    <t>1724461726</t>
  </si>
  <si>
    <t>01358</t>
  </si>
  <si>
    <t>李祥</t>
  </si>
  <si>
    <t>浙江传媒学院</t>
  </si>
  <si>
    <t>1724461811</t>
  </si>
  <si>
    <t>02025</t>
  </si>
  <si>
    <t>王志文</t>
  </si>
  <si>
    <t>商丘学院</t>
  </si>
  <si>
    <t>1724460916</t>
  </si>
  <si>
    <t>庆云县市政工程管理处</t>
  </si>
  <si>
    <t>从事城市市政工程规划管理工作</t>
  </si>
  <si>
    <t>00098</t>
  </si>
  <si>
    <t>韩银</t>
  </si>
  <si>
    <t>湖南工程学院</t>
  </si>
  <si>
    <t>101</t>
  </si>
  <si>
    <t>1724461223</t>
  </si>
  <si>
    <t>00827</t>
  </si>
  <si>
    <t>张凤</t>
  </si>
  <si>
    <t>山东艺术学院</t>
  </si>
  <si>
    <t>1724462603</t>
  </si>
  <si>
    <t>庆云县建筑工程质量监督站</t>
  </si>
  <si>
    <t>从事建筑工程监督管理工作</t>
  </si>
  <si>
    <t>00328</t>
  </si>
  <si>
    <t>李德玉</t>
  </si>
  <si>
    <t>111</t>
  </si>
  <si>
    <t>1724461221</t>
  </si>
  <si>
    <t>00377</t>
  </si>
  <si>
    <t>刘全乐</t>
  </si>
  <si>
    <t>1724462018</t>
  </si>
  <si>
    <t>00359</t>
  </si>
  <si>
    <t>张圣</t>
  </si>
  <si>
    <t>枣庄学院</t>
  </si>
  <si>
    <t>1724461109</t>
  </si>
  <si>
    <t>01209</t>
  </si>
  <si>
    <t>吴欢</t>
  </si>
  <si>
    <t>1724461607</t>
  </si>
  <si>
    <t>00429</t>
  </si>
  <si>
    <t>卜祥震</t>
  </si>
  <si>
    <t>烟台大学文经学院</t>
  </si>
  <si>
    <t>1724460928</t>
  </si>
  <si>
    <t>01241</t>
  </si>
  <si>
    <t>柳景</t>
  </si>
  <si>
    <t>烟台大学</t>
  </si>
  <si>
    <t>1724462017</t>
  </si>
  <si>
    <t>00849</t>
  </si>
  <si>
    <t>杨盼盼</t>
  </si>
  <si>
    <t>鲁东大学</t>
  </si>
  <si>
    <t>1724462311</t>
  </si>
  <si>
    <t>00422</t>
  </si>
  <si>
    <t>李兴</t>
  </si>
  <si>
    <t>河北工程大学</t>
  </si>
  <si>
    <t>1724461919</t>
  </si>
  <si>
    <t>00754</t>
  </si>
  <si>
    <t>张伟</t>
  </si>
  <si>
    <t>1724462425</t>
  </si>
  <si>
    <t>从事财务管理工作</t>
  </si>
  <si>
    <t>00413</t>
  </si>
  <si>
    <t>蔡晓宁</t>
  </si>
  <si>
    <t>112</t>
  </si>
  <si>
    <t>1724460305</t>
  </si>
  <si>
    <t>00650</t>
  </si>
  <si>
    <t>徐娜</t>
  </si>
  <si>
    <t>齐鲁工业大学</t>
  </si>
  <si>
    <t>1724462026</t>
  </si>
  <si>
    <t>01740</t>
  </si>
  <si>
    <t>刘洪超</t>
  </si>
  <si>
    <t>1724461804</t>
  </si>
  <si>
    <t>庆云县城市管理行政执法局</t>
  </si>
  <si>
    <t>从事计算机相关工作</t>
  </si>
  <si>
    <t>01202</t>
  </si>
  <si>
    <t>韩琦</t>
  </si>
  <si>
    <t>青岛农业大学</t>
  </si>
  <si>
    <t>121</t>
  </si>
  <si>
    <t>1724462819</t>
  </si>
  <si>
    <t>00391</t>
  </si>
  <si>
    <t>李盛伟</t>
  </si>
  <si>
    <t>山东交通学院</t>
  </si>
  <si>
    <t>1724462215</t>
  </si>
  <si>
    <t>01728</t>
  </si>
  <si>
    <t>李淑君</t>
  </si>
  <si>
    <t>浙江科技学院</t>
  </si>
  <si>
    <t>122</t>
  </si>
  <si>
    <t>1724461207</t>
  </si>
  <si>
    <t>00144</t>
  </si>
  <si>
    <t>李云云</t>
  </si>
  <si>
    <t>山东中医药大学</t>
  </si>
  <si>
    <t>1724461530</t>
  </si>
  <si>
    <t>01646</t>
  </si>
  <si>
    <t>胡莉莉</t>
  </si>
  <si>
    <t>1724462526</t>
  </si>
  <si>
    <t>庆云县经济合作局</t>
  </si>
  <si>
    <t>从事财务会计工作</t>
  </si>
  <si>
    <t>02048</t>
  </si>
  <si>
    <t>张晓悦</t>
  </si>
  <si>
    <t>131</t>
  </si>
  <si>
    <t>1724461809</t>
  </si>
  <si>
    <t>01625</t>
  </si>
  <si>
    <t>董雪飞</t>
  </si>
  <si>
    <t>青岛理工大学琴岛学院</t>
  </si>
  <si>
    <t>1724462121</t>
  </si>
  <si>
    <t>00223</t>
  </si>
  <si>
    <t>常月华</t>
  </si>
  <si>
    <t>山东财经大学东方学院</t>
  </si>
  <si>
    <t>1724462508</t>
  </si>
  <si>
    <t>庆云县普查办公室</t>
  </si>
  <si>
    <t>00570</t>
  </si>
  <si>
    <t>张霞</t>
  </si>
  <si>
    <t>山东商业职业技术学院</t>
  </si>
  <si>
    <t>141</t>
  </si>
  <si>
    <t>1724461628</t>
  </si>
  <si>
    <t>00041</t>
  </si>
  <si>
    <t>马雅楠</t>
  </si>
  <si>
    <t>泰山职业技术学院</t>
  </si>
  <si>
    <t>1724461405</t>
  </si>
  <si>
    <t>01175</t>
  </si>
  <si>
    <t>张琳琳</t>
  </si>
  <si>
    <t>日照职业技术学院</t>
  </si>
  <si>
    <t>1724461015</t>
  </si>
  <si>
    <t>01580</t>
  </si>
  <si>
    <t>王晓悦</t>
  </si>
  <si>
    <t>山东轻工职业学院</t>
  </si>
  <si>
    <t>1724460113</t>
  </si>
  <si>
    <t>01916</t>
  </si>
  <si>
    <t>霍玉平</t>
  </si>
  <si>
    <t>济南铁道职业技术学院</t>
  </si>
  <si>
    <t>1724461010</t>
  </si>
  <si>
    <t>00840</t>
  </si>
  <si>
    <t>王杰</t>
  </si>
  <si>
    <t>山东职业学院</t>
  </si>
  <si>
    <t>1724460126</t>
  </si>
  <si>
    <t>庆云县社会保险中心</t>
  </si>
  <si>
    <t>00360</t>
  </si>
  <si>
    <t>王飞</t>
  </si>
  <si>
    <t>151</t>
  </si>
  <si>
    <t>1724461108</t>
  </si>
  <si>
    <t>00970</t>
  </si>
  <si>
    <t>勾梦杰</t>
  </si>
  <si>
    <t>1724461801</t>
  </si>
  <si>
    <t>00229</t>
  </si>
  <si>
    <t>焦亚男</t>
  </si>
  <si>
    <t>北京联合大学</t>
  </si>
  <si>
    <t>1724460130</t>
  </si>
  <si>
    <t>从事财务审计工作</t>
  </si>
  <si>
    <t>01335</t>
  </si>
  <si>
    <t>丁国文</t>
  </si>
  <si>
    <t>152</t>
  </si>
  <si>
    <t>1724461410</t>
  </si>
  <si>
    <t>01028</t>
  </si>
  <si>
    <t>高通</t>
  </si>
  <si>
    <t>1724461511</t>
  </si>
  <si>
    <t>01852</t>
  </si>
  <si>
    <t>张晓宏</t>
  </si>
  <si>
    <t>1724462316</t>
  </si>
  <si>
    <t>庆云县农村经济经营管理局</t>
  </si>
  <si>
    <t>从事农村经济管理工作</t>
  </si>
  <si>
    <t>01607</t>
  </si>
  <si>
    <t>齐晓霞</t>
  </si>
  <si>
    <t>161</t>
  </si>
  <si>
    <t>1724460530</t>
  </si>
  <si>
    <t>01817</t>
  </si>
  <si>
    <t>周志伟</t>
  </si>
  <si>
    <t>1724461805</t>
  </si>
  <si>
    <t>庆云县水务局排灌管理中心</t>
  </si>
  <si>
    <t>从事扬水站泵站管护工作</t>
  </si>
  <si>
    <t>01677</t>
  </si>
  <si>
    <t>刘召伟</t>
  </si>
  <si>
    <t>171</t>
  </si>
  <si>
    <t>1724462504</t>
  </si>
  <si>
    <t>01219</t>
  </si>
  <si>
    <t>霍旭洋</t>
  </si>
  <si>
    <t>1724462129</t>
  </si>
  <si>
    <t>01082</t>
  </si>
  <si>
    <t>王娟</t>
  </si>
  <si>
    <t>1724462723</t>
  </si>
  <si>
    <t>庆云县植保站</t>
  </si>
  <si>
    <t>从事综合性文字工作</t>
  </si>
  <si>
    <t>01575</t>
  </si>
  <si>
    <t>张成龙</t>
  </si>
  <si>
    <t>181</t>
  </si>
  <si>
    <t>1724461718</t>
  </si>
  <si>
    <t>01802</t>
  </si>
  <si>
    <t>陈喜冲</t>
  </si>
  <si>
    <t>1724462707</t>
  </si>
  <si>
    <t>庆云县技术推广站</t>
  </si>
  <si>
    <t>从事水产、农业技术推广工作</t>
  </si>
  <si>
    <t>01029</t>
  </si>
  <si>
    <t>魏绪镇</t>
  </si>
  <si>
    <t>191</t>
  </si>
  <si>
    <t>1724460512</t>
  </si>
  <si>
    <t>00312</t>
  </si>
  <si>
    <t>刘向羽</t>
  </si>
  <si>
    <t>1724461627</t>
  </si>
  <si>
    <t>00728</t>
  </si>
  <si>
    <t>杜倩倩</t>
  </si>
  <si>
    <t>1724460609</t>
  </si>
  <si>
    <t>庆云县技术监督测试所</t>
  </si>
  <si>
    <t>从事产品质量管理、质量检验、计量检定、行政执法取证等工作</t>
  </si>
  <si>
    <t>00288</t>
  </si>
  <si>
    <t>李栋才</t>
  </si>
  <si>
    <t>中国海洋大学青岛学院</t>
  </si>
  <si>
    <t>201</t>
  </si>
  <si>
    <t>1724462530</t>
  </si>
  <si>
    <t>00016</t>
  </si>
  <si>
    <t>杨立斌</t>
  </si>
  <si>
    <t>1724461822</t>
  </si>
  <si>
    <t>00868</t>
  </si>
  <si>
    <t>刘天福</t>
  </si>
  <si>
    <t>山东女子学院</t>
  </si>
  <si>
    <t>1724462326</t>
  </si>
  <si>
    <t>00214</t>
  </si>
  <si>
    <t>刘晓峰</t>
  </si>
  <si>
    <t>山东交通职业学院</t>
  </si>
  <si>
    <t>1724462703</t>
  </si>
  <si>
    <t>00539</t>
  </si>
  <si>
    <t>李萍萍</t>
  </si>
  <si>
    <t>1724460724</t>
  </si>
  <si>
    <t>00106</t>
  </si>
  <si>
    <t>张彦彦</t>
  </si>
  <si>
    <t>山东青年政治学院</t>
  </si>
  <si>
    <t>1724460622</t>
  </si>
  <si>
    <t>庆云县金融工作办公室</t>
  </si>
  <si>
    <t>00619</t>
  </si>
  <si>
    <t>于慧</t>
  </si>
  <si>
    <t>211</t>
  </si>
  <si>
    <t>1724460325</t>
  </si>
  <si>
    <t>01172</t>
  </si>
  <si>
    <t>邵雪梅</t>
  </si>
  <si>
    <t>1724461909</t>
  </si>
  <si>
    <t>01871</t>
  </si>
  <si>
    <t>孟繁荣</t>
  </si>
  <si>
    <t>1724462023</t>
  </si>
  <si>
    <t>从事金融相关业务工作</t>
  </si>
  <si>
    <t>01255</t>
  </si>
  <si>
    <t>史沛鑫</t>
  </si>
  <si>
    <t>山东财经大学燕山学院</t>
  </si>
  <si>
    <t>212</t>
  </si>
  <si>
    <t>1724462720</t>
  </si>
  <si>
    <t>01710</t>
  </si>
  <si>
    <t>潘成瑞</t>
  </si>
  <si>
    <t>石家庄铁道大学四方学院</t>
  </si>
  <si>
    <t>1724461821</t>
  </si>
  <si>
    <t>00698</t>
  </si>
  <si>
    <t>藏艺珊</t>
  </si>
  <si>
    <t>1724462523</t>
  </si>
  <si>
    <t>庆云县政务服务中心</t>
  </si>
  <si>
    <t>01561</t>
  </si>
  <si>
    <t>郭洪洪</t>
  </si>
  <si>
    <t>济南大学泉城学院</t>
  </si>
  <si>
    <t>221</t>
  </si>
  <si>
    <t>1724460419</t>
  </si>
  <si>
    <t>庆云县海岛金山寺景区管理处</t>
  </si>
  <si>
    <t>01608</t>
  </si>
  <si>
    <t>王啸晨</t>
  </si>
  <si>
    <t>231</t>
  </si>
  <si>
    <t>1724462406</t>
  </si>
  <si>
    <t>00872</t>
  </si>
  <si>
    <t>刘富星</t>
  </si>
  <si>
    <t>1724461206</t>
  </si>
  <si>
    <t>01197</t>
  </si>
  <si>
    <t>高尚</t>
  </si>
  <si>
    <t>内蒙古师范大学鸿德学院</t>
  </si>
  <si>
    <t>1724460427</t>
  </si>
  <si>
    <t>庆云县县域发展研究中心</t>
  </si>
  <si>
    <t>从事产业和财政、税收政策研究工作</t>
  </si>
  <si>
    <t>01866</t>
  </si>
  <si>
    <t>张媛</t>
  </si>
  <si>
    <t>241</t>
  </si>
  <si>
    <t>1724462409</t>
  </si>
  <si>
    <t>01704</t>
  </si>
  <si>
    <t>张丽</t>
  </si>
  <si>
    <t>1724461621</t>
  </si>
  <si>
    <t>01571</t>
  </si>
  <si>
    <t>黄廷茹</t>
  </si>
  <si>
    <t>1724462714</t>
  </si>
  <si>
    <t>庆云县检验检测中心</t>
  </si>
  <si>
    <t>从事检验检测工作</t>
  </si>
  <si>
    <t>00039</t>
  </si>
  <si>
    <t>勾新新</t>
  </si>
  <si>
    <t>251</t>
  </si>
  <si>
    <t>1724462511</t>
  </si>
  <si>
    <t>00620</t>
  </si>
  <si>
    <t>徐朋</t>
  </si>
  <si>
    <t>中国石油大学胜利学院</t>
  </si>
  <si>
    <t>1724462726</t>
  </si>
  <si>
    <t>00540</t>
  </si>
  <si>
    <t>张亭亭</t>
  </si>
  <si>
    <t>江南大学</t>
  </si>
  <si>
    <t>1724460312</t>
  </si>
  <si>
    <t>00915</t>
  </si>
  <si>
    <t>张俊秀</t>
  </si>
  <si>
    <t>内蒙古科技大学</t>
  </si>
  <si>
    <t>1724461429</t>
  </si>
  <si>
    <t>01501</t>
  </si>
  <si>
    <t>李静</t>
  </si>
  <si>
    <t>青岛科技大学</t>
  </si>
  <si>
    <t>1724460509</t>
  </si>
  <si>
    <t>01527</t>
  </si>
  <si>
    <t>陈静</t>
  </si>
  <si>
    <t>青岛酒店管理职业技术学院</t>
  </si>
  <si>
    <t>1724462813</t>
  </si>
  <si>
    <t>庆云经济开发区</t>
  </si>
  <si>
    <t>从事经济相关工作</t>
  </si>
  <si>
    <t>00991</t>
  </si>
  <si>
    <t>孔燕</t>
  </si>
  <si>
    <t>261</t>
  </si>
  <si>
    <t>1724462312</t>
  </si>
  <si>
    <t>01933</t>
  </si>
  <si>
    <t>马天勐</t>
  </si>
  <si>
    <t>韩国又石大学</t>
  </si>
  <si>
    <t>1724462615</t>
  </si>
  <si>
    <t>01274</t>
  </si>
  <si>
    <t>王俊</t>
  </si>
  <si>
    <t>天津财经大学</t>
  </si>
  <si>
    <t>1724461810</t>
  </si>
  <si>
    <t>00372</t>
  </si>
  <si>
    <t>李香玉</t>
  </si>
  <si>
    <t>1724462115</t>
  </si>
  <si>
    <t>00227</t>
  </si>
  <si>
    <t>王秀琴</t>
  </si>
  <si>
    <t>1724460414</t>
  </si>
  <si>
    <t>00376</t>
  </si>
  <si>
    <t>张頔</t>
  </si>
  <si>
    <t>沈阳大学科技工程学院</t>
  </si>
  <si>
    <t>1724460614</t>
  </si>
  <si>
    <t>从事法律相关工作</t>
  </si>
  <si>
    <t>01303</t>
  </si>
  <si>
    <t>刘孟飞</t>
  </si>
  <si>
    <t>262</t>
  </si>
  <si>
    <t>1724462021</t>
  </si>
  <si>
    <t>00044</t>
  </si>
  <si>
    <t>李晓倩</t>
  </si>
  <si>
    <t>1724462107</t>
  </si>
  <si>
    <t>01181</t>
  </si>
  <si>
    <t>张洪卫</t>
  </si>
  <si>
    <t>山东政法学院</t>
  </si>
  <si>
    <t>1724461819</t>
  </si>
  <si>
    <t>庆云县渤海路街道财政农经管理中心</t>
  </si>
  <si>
    <t>01703</t>
  </si>
  <si>
    <t>张俊敏</t>
  </si>
  <si>
    <t>271</t>
  </si>
  <si>
    <t>1724462319</t>
  </si>
  <si>
    <t>01742</t>
  </si>
  <si>
    <t>花越</t>
  </si>
  <si>
    <t>韩国釜山新罗大学</t>
  </si>
  <si>
    <t>1724460124</t>
  </si>
  <si>
    <t>庆云县渤海路街道农业综合服务中心</t>
  </si>
  <si>
    <t>从事经济财务管理相关工作</t>
  </si>
  <si>
    <t>01238</t>
  </si>
  <si>
    <t>王晓娜</t>
  </si>
  <si>
    <t>宁夏理工学院</t>
  </si>
  <si>
    <t>281</t>
  </si>
  <si>
    <t>1724461713</t>
  </si>
  <si>
    <t>01269</t>
  </si>
  <si>
    <t>陈志新</t>
  </si>
  <si>
    <t>1724462430</t>
  </si>
  <si>
    <t>01144</t>
  </si>
  <si>
    <t>崔晓迪</t>
  </si>
  <si>
    <t>1724460228</t>
  </si>
  <si>
    <t>庆云镇财政农经管理中心</t>
  </si>
  <si>
    <t>01927</t>
  </si>
  <si>
    <t>李东霜</t>
  </si>
  <si>
    <t>291</t>
  </si>
  <si>
    <t>1724461625</t>
  </si>
  <si>
    <t>00319</t>
  </si>
  <si>
    <t>杨洪杰</t>
  </si>
  <si>
    <t>临沂大学</t>
  </si>
  <si>
    <t>1724462710</t>
  </si>
  <si>
    <t>01814</t>
  </si>
  <si>
    <t>杨怡</t>
  </si>
  <si>
    <t>北方民族大学</t>
  </si>
  <si>
    <t>1724461711</t>
  </si>
  <si>
    <t>庆云镇农业综合服务中心</t>
  </si>
  <si>
    <t>01738</t>
  </si>
  <si>
    <t>王相茹</t>
  </si>
  <si>
    <t>曲阜师范大学杏坛学院</t>
  </si>
  <si>
    <t>301</t>
  </si>
  <si>
    <t>1724461009</t>
  </si>
  <si>
    <t>01675</t>
  </si>
  <si>
    <t>张瑞娟</t>
  </si>
  <si>
    <t>河北师范大学汇华学院</t>
  </si>
  <si>
    <t>1724460707</t>
  </si>
  <si>
    <t>01470</t>
  </si>
  <si>
    <t>张超</t>
  </si>
  <si>
    <t>1724461012</t>
  </si>
  <si>
    <t>尚堂镇财政农经管理中心</t>
  </si>
  <si>
    <t>00957</t>
  </si>
  <si>
    <t>侯志敏</t>
  </si>
  <si>
    <t>齐鲁师范学院</t>
  </si>
  <si>
    <t>311</t>
  </si>
  <si>
    <t>1724460301</t>
  </si>
  <si>
    <t>00945</t>
  </si>
  <si>
    <t>任凯</t>
  </si>
  <si>
    <t>1724460508</t>
  </si>
  <si>
    <t>01314</t>
  </si>
  <si>
    <t>张帆</t>
  </si>
  <si>
    <t>潍坊工商职业学院</t>
  </si>
  <si>
    <t>1724460428</t>
  </si>
  <si>
    <t>尚堂镇社区建设服务中心</t>
  </si>
  <si>
    <t>从事城乡规划或法律相关工作</t>
  </si>
  <si>
    <t>00792</t>
  </si>
  <si>
    <t>韦建伟</t>
  </si>
  <si>
    <t>山东司法警官职业学院</t>
  </si>
  <si>
    <t>321</t>
  </si>
  <si>
    <t>1724460725</t>
  </si>
  <si>
    <t>00880</t>
  </si>
  <si>
    <t>王志恒</t>
  </si>
  <si>
    <t>1724462705</t>
  </si>
  <si>
    <t>00707</t>
  </si>
  <si>
    <t>李宝玺</t>
  </si>
  <si>
    <t>1724460303</t>
  </si>
  <si>
    <t>严务乡财政农经管理中心</t>
  </si>
  <si>
    <t>01752</t>
  </si>
  <si>
    <t>霍庆福</t>
  </si>
  <si>
    <t>河北科技大学理工学院</t>
  </si>
  <si>
    <t>331</t>
  </si>
  <si>
    <t>1724461214</t>
  </si>
  <si>
    <t>00861</t>
  </si>
  <si>
    <t>孙倩</t>
  </si>
  <si>
    <t>西华大学</t>
  </si>
  <si>
    <t>1724460222</t>
  </si>
  <si>
    <t>00887</t>
  </si>
  <si>
    <t>张园园</t>
  </si>
  <si>
    <t>1724462120</t>
  </si>
  <si>
    <t>严务乡劳动和社会保障服务中心</t>
  </si>
  <si>
    <t>01714</t>
  </si>
  <si>
    <t>刘铁群</t>
  </si>
  <si>
    <t>341</t>
  </si>
  <si>
    <t>1724461629</t>
  </si>
  <si>
    <t>01434</t>
  </si>
  <si>
    <t>张志敏</t>
  </si>
  <si>
    <t>1724461714</t>
  </si>
  <si>
    <t>00837</t>
  </si>
  <si>
    <t>郭丽</t>
  </si>
  <si>
    <t>1724461402</t>
  </si>
  <si>
    <t>中丁乡农业综合服务中心</t>
  </si>
  <si>
    <t>从事综合管理相关工作</t>
  </si>
  <si>
    <t>00832</t>
  </si>
  <si>
    <t>刘帅</t>
  </si>
  <si>
    <t>351</t>
  </si>
  <si>
    <t>1724460917</t>
  </si>
  <si>
    <t>中丁乡财政农经管理中心</t>
  </si>
  <si>
    <t>从事综合管理工作（定向）</t>
  </si>
  <si>
    <t>02057</t>
  </si>
  <si>
    <t>陈雪芹</t>
  </si>
  <si>
    <t>361</t>
  </si>
  <si>
    <t>1724460517</t>
  </si>
  <si>
    <t>01803</t>
  </si>
  <si>
    <t>刘梦林</t>
  </si>
  <si>
    <t>四川理工学院</t>
  </si>
  <si>
    <t>1724460323</t>
  </si>
  <si>
    <t>东辛店镇农业综合服务中心</t>
  </si>
  <si>
    <t>01533</t>
  </si>
  <si>
    <t>乔文彪</t>
  </si>
  <si>
    <t>山东大学</t>
  </si>
  <si>
    <t>371</t>
  </si>
  <si>
    <t>1724462229</t>
  </si>
  <si>
    <t>01086</t>
  </si>
  <si>
    <t>王铁强</t>
  </si>
  <si>
    <t>1724462601</t>
  </si>
  <si>
    <t>02045</t>
  </si>
  <si>
    <t>姜海涛</t>
  </si>
  <si>
    <t>1724461515</t>
  </si>
  <si>
    <t>01262</t>
  </si>
  <si>
    <t>霍晓静</t>
  </si>
  <si>
    <t>1724460830</t>
  </si>
  <si>
    <t>01515</t>
  </si>
  <si>
    <t>王英凡</t>
  </si>
  <si>
    <t>1724462624</t>
  </si>
  <si>
    <t>01546</t>
  </si>
  <si>
    <t>范晓建</t>
  </si>
  <si>
    <t>1724462301</t>
  </si>
  <si>
    <t>崔口镇财政农经管理中心</t>
  </si>
  <si>
    <t>从事特色产业对外贸易相关工作</t>
  </si>
  <si>
    <t>00971</t>
  </si>
  <si>
    <t>钟毅</t>
  </si>
  <si>
    <t>381</t>
  </si>
  <si>
    <t>1724461329</t>
  </si>
  <si>
    <t>01528</t>
  </si>
  <si>
    <t>陈晓敏</t>
  </si>
  <si>
    <t>1724460121</t>
  </si>
  <si>
    <t>常家镇劳动和社会保障服务中心</t>
  </si>
  <si>
    <t>01995</t>
  </si>
  <si>
    <t>赵荣飞</t>
  </si>
  <si>
    <t>401</t>
  </si>
  <si>
    <t>1724460426</t>
  </si>
  <si>
    <t>01864</t>
  </si>
  <si>
    <t>田洪久</t>
  </si>
  <si>
    <t>1724460116</t>
  </si>
  <si>
    <t>常家镇社区建设服务中心</t>
  </si>
  <si>
    <t>从事城乡规划或财务相关工作</t>
  </si>
  <si>
    <t>01932</t>
  </si>
  <si>
    <t>王斐</t>
  </si>
  <si>
    <t>411</t>
  </si>
  <si>
    <t>1724460728</t>
  </si>
  <si>
    <t>01717</t>
  </si>
  <si>
    <t>王肖锋</t>
  </si>
  <si>
    <t>1724460903</t>
  </si>
  <si>
    <t>02064</t>
  </si>
  <si>
    <t>代志伟</t>
  </si>
  <si>
    <t>齐齐哈尔大学</t>
  </si>
  <si>
    <t>1724462305</t>
  </si>
  <si>
    <t>徐园子乡农业综合服务中心</t>
  </si>
  <si>
    <t>从事农村财务管理与监督工作</t>
  </si>
  <si>
    <t>01965</t>
  </si>
  <si>
    <t>王龙彬</t>
  </si>
  <si>
    <t>421</t>
  </si>
  <si>
    <t>1724461220</t>
  </si>
  <si>
    <t>01351</t>
  </si>
  <si>
    <t>王为民</t>
  </si>
  <si>
    <t>山东工商学院</t>
  </si>
  <si>
    <t>1724462320</t>
  </si>
  <si>
    <t>00611</t>
  </si>
  <si>
    <t>胡立国</t>
  </si>
  <si>
    <t>1724462701</t>
  </si>
  <si>
    <t>徐园子乡劳动和社会保障服务中心</t>
  </si>
  <si>
    <t>从事商贸与企业管理工作（定向）</t>
  </si>
  <si>
    <t>00466</t>
  </si>
  <si>
    <t>王红梅</t>
  </si>
  <si>
    <t>431</t>
  </si>
  <si>
    <t>1724461611</t>
  </si>
  <si>
    <t>00817</t>
  </si>
  <si>
    <t>杨菲菲</t>
  </si>
  <si>
    <t>山东师范大学历山学院</t>
  </si>
  <si>
    <t>1724460229</t>
  </si>
  <si>
    <t>01215</t>
  </si>
  <si>
    <t>刘长松</t>
  </si>
  <si>
    <t>潍坊学院</t>
  </si>
  <si>
    <t>1724461806</t>
  </si>
  <si>
    <r>
      <t>说明：备注栏内打</t>
    </r>
    <r>
      <rPr>
        <sz val="11"/>
        <rFont val="Arial"/>
        <charset val="134"/>
      </rPr>
      <t>√</t>
    </r>
    <r>
      <rPr>
        <sz val="11"/>
        <rFont val="宋体"/>
        <charset val="134"/>
      </rPr>
      <t>者为进入考察范围人员，考察时间另行公告。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</si>
</sst>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黑体"/>
      <charset val="134"/>
    </font>
    <font>
      <sz val="10"/>
      <color rgb="FFFF0000"/>
      <name val="宋体"/>
      <charset val="134"/>
      <scheme val="major"/>
    </font>
    <font>
      <sz val="11"/>
      <name val="宋体"/>
      <charset val="134"/>
      <scheme val="minor"/>
    </font>
    <font>
      <sz val="16"/>
      <name val="黑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176" fontId="1" fillId="0" borderId="0" xfId="0" applyNumberFormat="1" applyFont="1" applyAlignment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59"/>
  <sheetViews>
    <sheetView tabSelected="1" workbookViewId="0">
      <selection activeCell="A1" sqref="A1:M159"/>
    </sheetView>
  </sheetViews>
  <sheetFormatPr defaultColWidth="9" defaultRowHeight="15" customHeight="1"/>
  <cols>
    <col min="1" max="1" width="26.5" style="5" customWidth="1"/>
    <col min="2" max="2" width="32.125" style="5" customWidth="1"/>
    <col min="3" max="3" width="6.5" style="5" customWidth="1"/>
    <col min="4" max="4" width="7.375" style="5" customWidth="1"/>
    <col min="5" max="5" width="22" style="5" customWidth="1"/>
    <col min="6" max="6" width="5" style="5" customWidth="1"/>
    <col min="7" max="7" width="11" style="5" customWidth="1"/>
    <col min="8" max="8" width="4.75" style="5" customWidth="1"/>
    <col min="9" max="9" width="6" style="6" customWidth="1"/>
    <col min="10" max="10" width="6.125" style="6" customWidth="1"/>
    <col min="11" max="11" width="6.25" style="6" customWidth="1"/>
    <col min="12" max="12" width="5.75" style="6" customWidth="1"/>
    <col min="13" max="13" width="4.125" style="5" customWidth="1"/>
    <col min="14" max="14" width="9" style="7"/>
    <col min="15" max="16384" width="9" style="5"/>
  </cols>
  <sheetData>
    <row r="1" s="1" customFormat="1" ht="29" customHeight="1" spans="1:14">
      <c r="A1" s="8" t="s">
        <v>0</v>
      </c>
      <c r="B1" s="8"/>
      <c r="C1" s="8"/>
      <c r="D1" s="8"/>
      <c r="E1" s="8"/>
      <c r="F1" s="8"/>
      <c r="G1" s="8"/>
      <c r="H1" s="8"/>
      <c r="I1" s="13"/>
      <c r="J1" s="13"/>
      <c r="K1" s="13"/>
      <c r="L1" s="13"/>
      <c r="M1" s="8"/>
      <c r="N1" s="14"/>
    </row>
    <row r="2" s="1" customFormat="1" ht="29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/>
      <c r="J2" s="9" t="s">
        <v>9</v>
      </c>
      <c r="K2" s="9"/>
      <c r="L2" s="15" t="s">
        <v>10</v>
      </c>
      <c r="M2" s="9" t="s">
        <v>11</v>
      </c>
      <c r="N2" s="14"/>
    </row>
    <row r="3" s="2" customFormat="1" ht="34" customHeight="1" spans="1:13">
      <c r="A3" s="9"/>
      <c r="B3" s="9"/>
      <c r="C3" s="9"/>
      <c r="D3" s="9"/>
      <c r="E3" s="9"/>
      <c r="F3" s="9"/>
      <c r="G3" s="9"/>
      <c r="H3" s="9" t="s">
        <v>8</v>
      </c>
      <c r="I3" s="15" t="s">
        <v>12</v>
      </c>
      <c r="J3" s="15" t="s">
        <v>9</v>
      </c>
      <c r="K3" s="15" t="s">
        <v>12</v>
      </c>
      <c r="L3" s="15"/>
      <c r="M3" s="9"/>
    </row>
    <row r="4" s="3" customFormat="1" customHeight="1" spans="1:14">
      <c r="A4" s="10" t="s">
        <v>13</v>
      </c>
      <c r="B4" s="10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1">
        <v>55.4</v>
      </c>
      <c r="I4" s="16">
        <f t="shared" ref="I4:I67" si="0">H4*0.5</f>
        <v>27.7</v>
      </c>
      <c r="J4" s="16">
        <v>81.8</v>
      </c>
      <c r="K4" s="16">
        <f t="shared" ref="K4:K67" si="1">J4*0.5</f>
        <v>40.9</v>
      </c>
      <c r="L4" s="16">
        <f t="shared" ref="L4:L67" si="2">I4+K4</f>
        <v>68.6</v>
      </c>
      <c r="M4" s="17" t="s">
        <v>20</v>
      </c>
      <c r="N4" s="18"/>
    </row>
    <row r="5" s="3" customFormat="1" customHeight="1" spans="1:14">
      <c r="A5" s="10" t="s">
        <v>13</v>
      </c>
      <c r="B5" s="10" t="s">
        <v>14</v>
      </c>
      <c r="C5" s="11" t="s">
        <v>21</v>
      </c>
      <c r="D5" s="11" t="s">
        <v>22</v>
      </c>
      <c r="E5" s="11" t="s">
        <v>23</v>
      </c>
      <c r="F5" s="11" t="s">
        <v>18</v>
      </c>
      <c r="G5" s="11" t="s">
        <v>24</v>
      </c>
      <c r="H5" s="11">
        <v>54.9</v>
      </c>
      <c r="I5" s="16">
        <f t="shared" si="0"/>
        <v>27.45</v>
      </c>
      <c r="J5" s="16">
        <v>78.4</v>
      </c>
      <c r="K5" s="16">
        <f t="shared" si="1"/>
        <v>39.2</v>
      </c>
      <c r="L5" s="16">
        <f t="shared" si="2"/>
        <v>66.65</v>
      </c>
      <c r="M5" s="17" t="s">
        <v>20</v>
      </c>
      <c r="N5" s="18"/>
    </row>
    <row r="6" s="3" customFormat="1" customHeight="1" spans="1:14">
      <c r="A6" s="10" t="s">
        <v>13</v>
      </c>
      <c r="B6" s="10" t="s">
        <v>14</v>
      </c>
      <c r="C6" s="11" t="s">
        <v>25</v>
      </c>
      <c r="D6" s="11" t="s">
        <v>26</v>
      </c>
      <c r="E6" s="11" t="s">
        <v>27</v>
      </c>
      <c r="F6" s="11" t="s">
        <v>18</v>
      </c>
      <c r="G6" s="11" t="s">
        <v>28</v>
      </c>
      <c r="H6" s="11">
        <v>46.7</v>
      </c>
      <c r="I6" s="16">
        <f t="shared" si="0"/>
        <v>23.35</v>
      </c>
      <c r="J6" s="16">
        <v>84</v>
      </c>
      <c r="K6" s="16">
        <f t="shared" si="1"/>
        <v>42</v>
      </c>
      <c r="L6" s="16">
        <f t="shared" si="2"/>
        <v>65.35</v>
      </c>
      <c r="M6" s="11"/>
      <c r="N6" s="18"/>
    </row>
    <row r="7" s="3" customFormat="1" customHeight="1" spans="1:14">
      <c r="A7" s="10" t="s">
        <v>13</v>
      </c>
      <c r="B7" s="10" t="s">
        <v>14</v>
      </c>
      <c r="C7" s="11" t="s">
        <v>29</v>
      </c>
      <c r="D7" s="11" t="s">
        <v>30</v>
      </c>
      <c r="E7" s="11" t="s">
        <v>31</v>
      </c>
      <c r="F7" s="11" t="s">
        <v>18</v>
      </c>
      <c r="G7" s="11" t="s">
        <v>32</v>
      </c>
      <c r="H7" s="11">
        <v>52.7</v>
      </c>
      <c r="I7" s="16">
        <f t="shared" si="0"/>
        <v>26.35</v>
      </c>
      <c r="J7" s="16">
        <v>77.4</v>
      </c>
      <c r="K7" s="16">
        <f t="shared" si="1"/>
        <v>38.7</v>
      </c>
      <c r="L7" s="16">
        <f t="shared" si="2"/>
        <v>65.05</v>
      </c>
      <c r="M7" s="11"/>
      <c r="N7" s="18"/>
    </row>
    <row r="8" s="3" customFormat="1" customHeight="1" spans="1:14">
      <c r="A8" s="10" t="s">
        <v>13</v>
      </c>
      <c r="B8" s="10" t="s">
        <v>14</v>
      </c>
      <c r="C8" s="11" t="s">
        <v>33</v>
      </c>
      <c r="D8" s="11" t="s">
        <v>34</v>
      </c>
      <c r="E8" s="11" t="s">
        <v>35</v>
      </c>
      <c r="F8" s="11" t="s">
        <v>18</v>
      </c>
      <c r="G8" s="11" t="s">
        <v>36</v>
      </c>
      <c r="H8" s="11">
        <v>50.3</v>
      </c>
      <c r="I8" s="16">
        <f t="shared" si="0"/>
        <v>25.15</v>
      </c>
      <c r="J8" s="16">
        <v>76.6</v>
      </c>
      <c r="K8" s="16">
        <f t="shared" si="1"/>
        <v>38.3</v>
      </c>
      <c r="L8" s="16">
        <f t="shared" si="2"/>
        <v>63.45</v>
      </c>
      <c r="M8" s="11"/>
      <c r="N8" s="18"/>
    </row>
    <row r="9" s="3" customFormat="1" customHeight="1" spans="1:14">
      <c r="A9" s="10" t="s">
        <v>13</v>
      </c>
      <c r="B9" s="10" t="s">
        <v>14</v>
      </c>
      <c r="C9" s="11" t="s">
        <v>37</v>
      </c>
      <c r="D9" s="11" t="s">
        <v>38</v>
      </c>
      <c r="E9" s="11" t="s">
        <v>39</v>
      </c>
      <c r="F9" s="11" t="s">
        <v>18</v>
      </c>
      <c r="G9" s="11" t="s">
        <v>40</v>
      </c>
      <c r="H9" s="11">
        <v>47.1</v>
      </c>
      <c r="I9" s="16">
        <f t="shared" si="0"/>
        <v>23.55</v>
      </c>
      <c r="J9" s="16">
        <v>77.2</v>
      </c>
      <c r="K9" s="16">
        <f t="shared" si="1"/>
        <v>38.6</v>
      </c>
      <c r="L9" s="16">
        <f t="shared" si="2"/>
        <v>62.15</v>
      </c>
      <c r="M9" s="11"/>
      <c r="N9" s="18"/>
    </row>
    <row r="10" s="3" customFormat="1" customHeight="1" spans="1:14">
      <c r="A10" s="12" t="s">
        <v>41</v>
      </c>
      <c r="B10" s="12" t="s">
        <v>42</v>
      </c>
      <c r="C10" s="11" t="s">
        <v>43</v>
      </c>
      <c r="D10" s="11" t="s">
        <v>44</v>
      </c>
      <c r="E10" s="11" t="s">
        <v>45</v>
      </c>
      <c r="F10" s="11" t="s">
        <v>46</v>
      </c>
      <c r="G10" s="11" t="s">
        <v>47</v>
      </c>
      <c r="H10" s="11">
        <v>66.2</v>
      </c>
      <c r="I10" s="16">
        <f t="shared" si="0"/>
        <v>33.1</v>
      </c>
      <c r="J10" s="16">
        <v>85</v>
      </c>
      <c r="K10" s="16">
        <f t="shared" si="1"/>
        <v>42.5</v>
      </c>
      <c r="L10" s="16">
        <f t="shared" si="2"/>
        <v>75.6</v>
      </c>
      <c r="M10" s="17" t="s">
        <v>20</v>
      </c>
      <c r="N10" s="18"/>
    </row>
    <row r="11" s="3" customFormat="1" customHeight="1" spans="1:14">
      <c r="A11" s="12" t="s">
        <v>41</v>
      </c>
      <c r="B11" s="12" t="s">
        <v>42</v>
      </c>
      <c r="C11" s="11" t="s">
        <v>48</v>
      </c>
      <c r="D11" s="11" t="s">
        <v>49</v>
      </c>
      <c r="E11" s="11" t="s">
        <v>50</v>
      </c>
      <c r="F11" s="11" t="s">
        <v>46</v>
      </c>
      <c r="G11" s="11" t="s">
        <v>51</v>
      </c>
      <c r="H11" s="11">
        <v>63.4</v>
      </c>
      <c r="I11" s="16">
        <f t="shared" si="0"/>
        <v>31.7</v>
      </c>
      <c r="J11" s="16">
        <v>75.4</v>
      </c>
      <c r="K11" s="16">
        <f t="shared" si="1"/>
        <v>37.7</v>
      </c>
      <c r="L11" s="16">
        <f t="shared" si="2"/>
        <v>69.4</v>
      </c>
      <c r="M11" s="11"/>
      <c r="N11" s="18"/>
    </row>
    <row r="12" s="3" customFormat="1" customHeight="1" spans="1:14">
      <c r="A12" s="12" t="s">
        <v>41</v>
      </c>
      <c r="B12" s="12" t="s">
        <v>42</v>
      </c>
      <c r="C12" s="11" t="s">
        <v>52</v>
      </c>
      <c r="D12" s="11" t="s">
        <v>53</v>
      </c>
      <c r="E12" s="11" t="s">
        <v>54</v>
      </c>
      <c r="F12" s="11" t="s">
        <v>46</v>
      </c>
      <c r="G12" s="11" t="s">
        <v>55</v>
      </c>
      <c r="H12" s="11">
        <v>58.6</v>
      </c>
      <c r="I12" s="16">
        <f t="shared" si="0"/>
        <v>29.3</v>
      </c>
      <c r="J12" s="16">
        <v>78</v>
      </c>
      <c r="K12" s="16">
        <f t="shared" si="1"/>
        <v>39</v>
      </c>
      <c r="L12" s="16">
        <f t="shared" si="2"/>
        <v>68.3</v>
      </c>
      <c r="M12" s="11"/>
      <c r="N12" s="18"/>
    </row>
    <row r="13" s="3" customFormat="1" customHeight="1" spans="1:14">
      <c r="A13" s="12" t="s">
        <v>41</v>
      </c>
      <c r="B13" s="12" t="s">
        <v>42</v>
      </c>
      <c r="C13" s="11" t="s">
        <v>56</v>
      </c>
      <c r="D13" s="11" t="s">
        <v>57</v>
      </c>
      <c r="E13" s="11" t="s">
        <v>58</v>
      </c>
      <c r="F13" s="11" t="s">
        <v>46</v>
      </c>
      <c r="G13" s="11" t="s">
        <v>59</v>
      </c>
      <c r="H13" s="11">
        <v>58.6</v>
      </c>
      <c r="I13" s="16">
        <f t="shared" si="0"/>
        <v>29.3</v>
      </c>
      <c r="J13" s="16">
        <v>77.6</v>
      </c>
      <c r="K13" s="16">
        <f t="shared" si="1"/>
        <v>38.8</v>
      </c>
      <c r="L13" s="16">
        <f t="shared" si="2"/>
        <v>68.1</v>
      </c>
      <c r="M13" s="11"/>
      <c r="N13" s="18"/>
    </row>
    <row r="14" s="3" customFormat="1" customHeight="1" spans="1:14">
      <c r="A14" s="12" t="s">
        <v>60</v>
      </c>
      <c r="B14" s="12" t="s">
        <v>61</v>
      </c>
      <c r="C14" s="11" t="s">
        <v>62</v>
      </c>
      <c r="D14" s="11" t="s">
        <v>63</v>
      </c>
      <c r="E14" s="11" t="s">
        <v>64</v>
      </c>
      <c r="F14" s="11" t="s">
        <v>65</v>
      </c>
      <c r="G14" s="11" t="s">
        <v>66</v>
      </c>
      <c r="H14" s="11">
        <v>73.7</v>
      </c>
      <c r="I14" s="16">
        <f t="shared" si="0"/>
        <v>36.85</v>
      </c>
      <c r="J14" s="16">
        <v>83</v>
      </c>
      <c r="K14" s="16">
        <f t="shared" si="1"/>
        <v>41.5</v>
      </c>
      <c r="L14" s="16">
        <f t="shared" si="2"/>
        <v>78.35</v>
      </c>
      <c r="M14" s="17" t="s">
        <v>20</v>
      </c>
      <c r="N14" s="18"/>
    </row>
    <row r="15" s="3" customFormat="1" customHeight="1" spans="1:14">
      <c r="A15" s="12" t="s">
        <v>60</v>
      </c>
      <c r="B15" s="12" t="s">
        <v>61</v>
      </c>
      <c r="C15" s="11" t="s">
        <v>67</v>
      </c>
      <c r="D15" s="11" t="s">
        <v>68</v>
      </c>
      <c r="E15" s="11" t="s">
        <v>69</v>
      </c>
      <c r="F15" s="11" t="s">
        <v>65</v>
      </c>
      <c r="G15" s="11" t="s">
        <v>70</v>
      </c>
      <c r="H15" s="11">
        <v>64.2</v>
      </c>
      <c r="I15" s="16">
        <f t="shared" si="0"/>
        <v>32.1</v>
      </c>
      <c r="J15" s="16">
        <v>84.6</v>
      </c>
      <c r="K15" s="16">
        <f t="shared" si="1"/>
        <v>42.3</v>
      </c>
      <c r="L15" s="16">
        <f t="shared" si="2"/>
        <v>74.4</v>
      </c>
      <c r="M15" s="17" t="s">
        <v>20</v>
      </c>
      <c r="N15" s="18"/>
    </row>
    <row r="16" s="3" customFormat="1" customHeight="1" spans="1:14">
      <c r="A16" s="12" t="s">
        <v>60</v>
      </c>
      <c r="B16" s="12" t="s">
        <v>61</v>
      </c>
      <c r="C16" s="11" t="s">
        <v>71</v>
      </c>
      <c r="D16" s="11" t="s">
        <v>72</v>
      </c>
      <c r="E16" s="11" t="s">
        <v>73</v>
      </c>
      <c r="F16" s="11" t="s">
        <v>65</v>
      </c>
      <c r="G16" s="11" t="s">
        <v>74</v>
      </c>
      <c r="H16" s="11">
        <v>62.5</v>
      </c>
      <c r="I16" s="16">
        <f t="shared" si="0"/>
        <v>31.25</v>
      </c>
      <c r="J16" s="16">
        <v>79.4</v>
      </c>
      <c r="K16" s="16">
        <f t="shared" si="1"/>
        <v>39.7</v>
      </c>
      <c r="L16" s="16">
        <f t="shared" si="2"/>
        <v>70.95</v>
      </c>
      <c r="M16" s="11"/>
      <c r="N16" s="18"/>
    </row>
    <row r="17" s="3" customFormat="1" customHeight="1" spans="1:14">
      <c r="A17" s="12" t="s">
        <v>60</v>
      </c>
      <c r="B17" s="12" t="s">
        <v>61</v>
      </c>
      <c r="C17" s="11" t="s">
        <v>75</v>
      </c>
      <c r="D17" s="11" t="s">
        <v>76</v>
      </c>
      <c r="E17" s="11" t="s">
        <v>77</v>
      </c>
      <c r="F17" s="11" t="s">
        <v>65</v>
      </c>
      <c r="G17" s="11" t="s">
        <v>78</v>
      </c>
      <c r="H17" s="11">
        <v>60.9</v>
      </c>
      <c r="I17" s="16">
        <f t="shared" si="0"/>
        <v>30.45</v>
      </c>
      <c r="J17" s="16">
        <v>79.6</v>
      </c>
      <c r="K17" s="16">
        <f t="shared" si="1"/>
        <v>39.8</v>
      </c>
      <c r="L17" s="16">
        <f t="shared" si="2"/>
        <v>70.25</v>
      </c>
      <c r="M17" s="11"/>
      <c r="N17" s="18"/>
    </row>
    <row r="18" s="3" customFormat="1" customHeight="1" spans="1:14">
      <c r="A18" s="12" t="s">
        <v>60</v>
      </c>
      <c r="B18" s="12" t="s">
        <v>61</v>
      </c>
      <c r="C18" s="11" t="s">
        <v>79</v>
      </c>
      <c r="D18" s="11" t="s">
        <v>80</v>
      </c>
      <c r="E18" s="11" t="s">
        <v>81</v>
      </c>
      <c r="F18" s="11" t="s">
        <v>65</v>
      </c>
      <c r="G18" s="11" t="s">
        <v>82</v>
      </c>
      <c r="H18" s="11">
        <v>60.4</v>
      </c>
      <c r="I18" s="16">
        <f t="shared" si="0"/>
        <v>30.2</v>
      </c>
      <c r="J18" s="16">
        <v>77.4</v>
      </c>
      <c r="K18" s="16">
        <f t="shared" si="1"/>
        <v>38.7</v>
      </c>
      <c r="L18" s="16">
        <f t="shared" si="2"/>
        <v>68.9</v>
      </c>
      <c r="M18" s="11"/>
      <c r="N18" s="18"/>
    </row>
    <row r="19" s="3" customFormat="1" customHeight="1" spans="1:14">
      <c r="A19" s="12" t="s">
        <v>60</v>
      </c>
      <c r="B19" s="12" t="s">
        <v>61</v>
      </c>
      <c r="C19" s="11" t="s">
        <v>83</v>
      </c>
      <c r="D19" s="11" t="s">
        <v>84</v>
      </c>
      <c r="E19" s="11" t="s">
        <v>45</v>
      </c>
      <c r="F19" s="11" t="s">
        <v>65</v>
      </c>
      <c r="G19" s="11" t="s">
        <v>85</v>
      </c>
      <c r="H19" s="11">
        <v>56.2</v>
      </c>
      <c r="I19" s="16">
        <f t="shared" si="0"/>
        <v>28.1</v>
      </c>
      <c r="J19" s="16">
        <v>77.8</v>
      </c>
      <c r="K19" s="16">
        <f t="shared" si="1"/>
        <v>38.9</v>
      </c>
      <c r="L19" s="16">
        <f t="shared" si="2"/>
        <v>67</v>
      </c>
      <c r="M19" s="11"/>
      <c r="N19" s="18"/>
    </row>
    <row r="20" s="3" customFormat="1" customHeight="1" spans="1:14">
      <c r="A20" s="12" t="s">
        <v>86</v>
      </c>
      <c r="B20" s="12" t="s">
        <v>87</v>
      </c>
      <c r="C20" s="11" t="s">
        <v>88</v>
      </c>
      <c r="D20" s="11" t="s">
        <v>89</v>
      </c>
      <c r="E20" s="11" t="s">
        <v>90</v>
      </c>
      <c r="F20" s="11" t="s">
        <v>91</v>
      </c>
      <c r="G20" s="11" t="s">
        <v>92</v>
      </c>
      <c r="H20" s="11">
        <v>57.5</v>
      </c>
      <c r="I20" s="16">
        <f t="shared" si="0"/>
        <v>28.75</v>
      </c>
      <c r="J20" s="16">
        <v>85.2</v>
      </c>
      <c r="K20" s="16">
        <f t="shared" si="1"/>
        <v>42.6</v>
      </c>
      <c r="L20" s="16">
        <f t="shared" si="2"/>
        <v>71.35</v>
      </c>
      <c r="M20" s="17" t="s">
        <v>20</v>
      </c>
      <c r="N20" s="18"/>
    </row>
    <row r="21" s="3" customFormat="1" customHeight="1" spans="1:14">
      <c r="A21" s="12" t="s">
        <v>86</v>
      </c>
      <c r="B21" s="12" t="s">
        <v>87</v>
      </c>
      <c r="C21" s="11" t="s">
        <v>93</v>
      </c>
      <c r="D21" s="11" t="s">
        <v>94</v>
      </c>
      <c r="E21" s="11" t="s">
        <v>95</v>
      </c>
      <c r="F21" s="11" t="s">
        <v>91</v>
      </c>
      <c r="G21" s="11" t="s">
        <v>96</v>
      </c>
      <c r="H21" s="11">
        <v>53.6</v>
      </c>
      <c r="I21" s="16">
        <f t="shared" si="0"/>
        <v>26.8</v>
      </c>
      <c r="J21" s="16">
        <v>85.6</v>
      </c>
      <c r="K21" s="16">
        <f t="shared" si="1"/>
        <v>42.8</v>
      </c>
      <c r="L21" s="16">
        <f t="shared" si="2"/>
        <v>69.6</v>
      </c>
      <c r="M21" s="11"/>
      <c r="N21" s="18"/>
    </row>
    <row r="22" s="3" customFormat="1" customHeight="1" spans="1:14">
      <c r="A22" s="12" t="s">
        <v>86</v>
      </c>
      <c r="B22" s="12" t="s">
        <v>87</v>
      </c>
      <c r="C22" s="11" t="s">
        <v>97</v>
      </c>
      <c r="D22" s="11" t="s">
        <v>98</v>
      </c>
      <c r="E22" s="11" t="s">
        <v>99</v>
      </c>
      <c r="F22" s="11" t="s">
        <v>91</v>
      </c>
      <c r="G22" s="11" t="s">
        <v>100</v>
      </c>
      <c r="H22" s="11">
        <v>52.2</v>
      </c>
      <c r="I22" s="16">
        <f t="shared" si="0"/>
        <v>26.1</v>
      </c>
      <c r="J22" s="16">
        <v>77.2</v>
      </c>
      <c r="K22" s="16">
        <f t="shared" si="1"/>
        <v>38.6</v>
      </c>
      <c r="L22" s="16">
        <f t="shared" si="2"/>
        <v>64.7</v>
      </c>
      <c r="M22" s="11"/>
      <c r="N22" s="18"/>
    </row>
    <row r="23" s="3" customFormat="1" ht="14" customHeight="1" spans="1:14">
      <c r="A23" s="12" t="s">
        <v>101</v>
      </c>
      <c r="B23" s="12" t="s">
        <v>102</v>
      </c>
      <c r="C23" s="11" t="s">
        <v>103</v>
      </c>
      <c r="D23" s="11" t="s">
        <v>104</v>
      </c>
      <c r="E23" s="11" t="s">
        <v>105</v>
      </c>
      <c r="F23" s="11" t="s">
        <v>106</v>
      </c>
      <c r="G23" s="11" t="s">
        <v>107</v>
      </c>
      <c r="H23" s="11">
        <v>61</v>
      </c>
      <c r="I23" s="16">
        <f t="shared" si="0"/>
        <v>30.5</v>
      </c>
      <c r="J23" s="16">
        <v>82.4</v>
      </c>
      <c r="K23" s="16">
        <f t="shared" si="1"/>
        <v>41.2</v>
      </c>
      <c r="L23" s="16">
        <f t="shared" si="2"/>
        <v>71.7</v>
      </c>
      <c r="M23" s="17" t="s">
        <v>20</v>
      </c>
      <c r="N23" s="18"/>
    </row>
    <row r="24" s="3" customFormat="1" customHeight="1" spans="1:14">
      <c r="A24" s="12" t="s">
        <v>101</v>
      </c>
      <c r="B24" s="12" t="s">
        <v>102</v>
      </c>
      <c r="C24" s="11" t="s">
        <v>108</v>
      </c>
      <c r="D24" s="11" t="s">
        <v>109</v>
      </c>
      <c r="E24" s="11" t="s">
        <v>110</v>
      </c>
      <c r="F24" s="11" t="s">
        <v>106</v>
      </c>
      <c r="G24" s="11" t="s">
        <v>111</v>
      </c>
      <c r="H24" s="11">
        <v>56.7</v>
      </c>
      <c r="I24" s="16">
        <f t="shared" si="0"/>
        <v>28.35</v>
      </c>
      <c r="J24" s="16">
        <v>82</v>
      </c>
      <c r="K24" s="16">
        <f t="shared" si="1"/>
        <v>41</v>
      </c>
      <c r="L24" s="16">
        <f t="shared" si="2"/>
        <v>69.35</v>
      </c>
      <c r="M24" s="11"/>
      <c r="N24" s="18"/>
    </row>
    <row r="25" s="3" customFormat="1" customHeight="1" spans="1:14">
      <c r="A25" s="12" t="s">
        <v>112</v>
      </c>
      <c r="B25" s="12" t="s">
        <v>113</v>
      </c>
      <c r="C25" s="11" t="s">
        <v>114</v>
      </c>
      <c r="D25" s="11" t="s">
        <v>115</v>
      </c>
      <c r="E25" s="11" t="s">
        <v>116</v>
      </c>
      <c r="F25" s="11" t="s">
        <v>117</v>
      </c>
      <c r="G25" s="11" t="s">
        <v>118</v>
      </c>
      <c r="H25" s="11">
        <v>73.3</v>
      </c>
      <c r="I25" s="16">
        <f t="shared" si="0"/>
        <v>36.65</v>
      </c>
      <c r="J25" s="16">
        <v>83.6</v>
      </c>
      <c r="K25" s="16">
        <f t="shared" si="1"/>
        <v>41.8</v>
      </c>
      <c r="L25" s="16">
        <f t="shared" si="2"/>
        <v>78.45</v>
      </c>
      <c r="M25" s="17" t="s">
        <v>20</v>
      </c>
      <c r="N25" s="18"/>
    </row>
    <row r="26" s="3" customFormat="1" customHeight="1" spans="1:14">
      <c r="A26" s="12" t="s">
        <v>112</v>
      </c>
      <c r="B26" s="12" t="s">
        <v>113</v>
      </c>
      <c r="C26" s="11" t="s">
        <v>119</v>
      </c>
      <c r="D26" s="11" t="s">
        <v>120</v>
      </c>
      <c r="E26" s="11" t="s">
        <v>121</v>
      </c>
      <c r="F26" s="11" t="s">
        <v>117</v>
      </c>
      <c r="G26" s="11" t="s">
        <v>122</v>
      </c>
      <c r="H26" s="11">
        <v>66.2</v>
      </c>
      <c r="I26" s="16">
        <f t="shared" si="0"/>
        <v>33.1</v>
      </c>
      <c r="J26" s="16">
        <v>80.6</v>
      </c>
      <c r="K26" s="16">
        <f t="shared" si="1"/>
        <v>40.3</v>
      </c>
      <c r="L26" s="16">
        <f t="shared" si="2"/>
        <v>73.4</v>
      </c>
      <c r="M26" s="19"/>
      <c r="N26" s="18"/>
    </row>
    <row r="27" s="3" customFormat="1" customHeight="1" spans="1:14">
      <c r="A27" s="12" t="s">
        <v>123</v>
      </c>
      <c r="B27" s="12" t="s">
        <v>124</v>
      </c>
      <c r="C27" s="11" t="s">
        <v>125</v>
      </c>
      <c r="D27" s="11" t="s">
        <v>126</v>
      </c>
      <c r="E27" s="11" t="s">
        <v>127</v>
      </c>
      <c r="F27" s="11" t="s">
        <v>128</v>
      </c>
      <c r="G27" s="11" t="s">
        <v>129</v>
      </c>
      <c r="H27" s="11">
        <v>57.2</v>
      </c>
      <c r="I27" s="16">
        <f t="shared" si="0"/>
        <v>28.6</v>
      </c>
      <c r="J27" s="16">
        <v>81.4</v>
      </c>
      <c r="K27" s="16">
        <f t="shared" si="1"/>
        <v>40.7</v>
      </c>
      <c r="L27" s="16">
        <f t="shared" si="2"/>
        <v>69.3</v>
      </c>
      <c r="M27" s="17" t="s">
        <v>20</v>
      </c>
      <c r="N27" s="18"/>
    </row>
    <row r="28" s="3" customFormat="1" customHeight="1" spans="1:14">
      <c r="A28" s="12" t="s">
        <v>123</v>
      </c>
      <c r="B28" s="12" t="s">
        <v>124</v>
      </c>
      <c r="C28" s="11" t="s">
        <v>130</v>
      </c>
      <c r="D28" s="11" t="s">
        <v>131</v>
      </c>
      <c r="E28" s="11" t="s">
        <v>127</v>
      </c>
      <c r="F28" s="11" t="s">
        <v>128</v>
      </c>
      <c r="G28" s="11" t="s">
        <v>132</v>
      </c>
      <c r="H28" s="11">
        <v>52.3</v>
      </c>
      <c r="I28" s="16">
        <f t="shared" si="0"/>
        <v>26.15</v>
      </c>
      <c r="J28" s="16">
        <v>80.2</v>
      </c>
      <c r="K28" s="16">
        <f t="shared" si="1"/>
        <v>40.1</v>
      </c>
      <c r="L28" s="16">
        <f t="shared" si="2"/>
        <v>66.25</v>
      </c>
      <c r="M28" s="11"/>
      <c r="N28" s="18"/>
    </row>
    <row r="29" s="3" customFormat="1" customHeight="1" spans="1:14">
      <c r="A29" s="12" t="s">
        <v>123</v>
      </c>
      <c r="B29" s="12" t="s">
        <v>124</v>
      </c>
      <c r="C29" s="11" t="s">
        <v>133</v>
      </c>
      <c r="D29" s="11" t="s">
        <v>134</v>
      </c>
      <c r="E29" s="11" t="s">
        <v>135</v>
      </c>
      <c r="F29" s="11" t="s">
        <v>128</v>
      </c>
      <c r="G29" s="11" t="s">
        <v>136</v>
      </c>
      <c r="H29" s="11">
        <v>53.5</v>
      </c>
      <c r="I29" s="16">
        <f t="shared" si="0"/>
        <v>26.75</v>
      </c>
      <c r="J29" s="16">
        <v>76.4</v>
      </c>
      <c r="K29" s="16">
        <f t="shared" si="1"/>
        <v>38.2</v>
      </c>
      <c r="L29" s="16">
        <f t="shared" si="2"/>
        <v>64.95</v>
      </c>
      <c r="M29" s="11"/>
      <c r="N29" s="18"/>
    </row>
    <row r="30" s="3" customFormat="1" customHeight="1" spans="1:14">
      <c r="A30" s="12" t="s">
        <v>137</v>
      </c>
      <c r="B30" s="12" t="s">
        <v>138</v>
      </c>
      <c r="C30" s="11" t="s">
        <v>139</v>
      </c>
      <c r="D30" s="11" t="s">
        <v>140</v>
      </c>
      <c r="E30" s="11" t="s">
        <v>141</v>
      </c>
      <c r="F30" s="11" t="s">
        <v>142</v>
      </c>
      <c r="G30" s="11" t="s">
        <v>143</v>
      </c>
      <c r="H30" s="11">
        <v>72.1</v>
      </c>
      <c r="I30" s="16">
        <f t="shared" si="0"/>
        <v>36.05</v>
      </c>
      <c r="J30" s="16">
        <v>86</v>
      </c>
      <c r="K30" s="16">
        <f t="shared" si="1"/>
        <v>43</v>
      </c>
      <c r="L30" s="16">
        <f t="shared" si="2"/>
        <v>79.05</v>
      </c>
      <c r="M30" s="17" t="s">
        <v>20</v>
      </c>
      <c r="N30" s="18"/>
    </row>
    <row r="31" s="3" customFormat="1" customHeight="1" spans="1:14">
      <c r="A31" s="12" t="s">
        <v>137</v>
      </c>
      <c r="B31" s="12" t="s">
        <v>138</v>
      </c>
      <c r="C31" s="11" t="s">
        <v>144</v>
      </c>
      <c r="D31" s="11" t="s">
        <v>145</v>
      </c>
      <c r="E31" s="11" t="s">
        <v>146</v>
      </c>
      <c r="F31" s="11" t="s">
        <v>142</v>
      </c>
      <c r="G31" s="11" t="s">
        <v>147</v>
      </c>
      <c r="H31" s="11">
        <v>64.6</v>
      </c>
      <c r="I31" s="16">
        <f t="shared" si="0"/>
        <v>32.3</v>
      </c>
      <c r="J31" s="16">
        <v>83.6</v>
      </c>
      <c r="K31" s="16">
        <f t="shared" si="1"/>
        <v>41.8</v>
      </c>
      <c r="L31" s="16">
        <f t="shared" si="2"/>
        <v>74.1</v>
      </c>
      <c r="M31" s="11"/>
      <c r="N31" s="18"/>
    </row>
    <row r="32" s="3" customFormat="1" customHeight="1" spans="1:14">
      <c r="A32" s="12" t="s">
        <v>137</v>
      </c>
      <c r="B32" s="12" t="s">
        <v>138</v>
      </c>
      <c r="C32" s="11" t="s">
        <v>148</v>
      </c>
      <c r="D32" s="11" t="s">
        <v>149</v>
      </c>
      <c r="E32" s="11" t="s">
        <v>150</v>
      </c>
      <c r="F32" s="11" t="s">
        <v>142</v>
      </c>
      <c r="G32" s="11" t="s">
        <v>151</v>
      </c>
      <c r="H32" s="11">
        <v>62.7</v>
      </c>
      <c r="I32" s="16">
        <f t="shared" si="0"/>
        <v>31.35</v>
      </c>
      <c r="J32" s="16">
        <v>75.8</v>
      </c>
      <c r="K32" s="16">
        <f t="shared" si="1"/>
        <v>37.9</v>
      </c>
      <c r="L32" s="16">
        <f t="shared" si="2"/>
        <v>69.25</v>
      </c>
      <c r="M32" s="11"/>
      <c r="N32" s="18"/>
    </row>
    <row r="33" s="3" customFormat="1" customHeight="1" spans="1:14">
      <c r="A33" s="12" t="s">
        <v>137</v>
      </c>
      <c r="B33" s="12" t="s">
        <v>152</v>
      </c>
      <c r="C33" s="11" t="s">
        <v>153</v>
      </c>
      <c r="D33" s="11" t="s">
        <v>154</v>
      </c>
      <c r="E33" s="11" t="s">
        <v>155</v>
      </c>
      <c r="F33" s="11" t="s">
        <v>156</v>
      </c>
      <c r="G33" s="11" t="s">
        <v>157</v>
      </c>
      <c r="H33" s="11">
        <v>65.8</v>
      </c>
      <c r="I33" s="16">
        <f t="shared" si="0"/>
        <v>32.9</v>
      </c>
      <c r="J33" s="16">
        <v>77.8</v>
      </c>
      <c r="K33" s="16">
        <f t="shared" si="1"/>
        <v>38.9</v>
      </c>
      <c r="L33" s="16">
        <f t="shared" si="2"/>
        <v>71.8</v>
      </c>
      <c r="M33" s="17" t="s">
        <v>20</v>
      </c>
      <c r="N33" s="18"/>
    </row>
    <row r="34" s="3" customFormat="1" customHeight="1" spans="1:14">
      <c r="A34" s="12" t="s">
        <v>137</v>
      </c>
      <c r="B34" s="12" t="s">
        <v>152</v>
      </c>
      <c r="C34" s="11" t="s">
        <v>158</v>
      </c>
      <c r="D34" s="11" t="s">
        <v>159</v>
      </c>
      <c r="E34" s="11" t="s">
        <v>160</v>
      </c>
      <c r="F34" s="11" t="s">
        <v>156</v>
      </c>
      <c r="G34" s="11" t="s">
        <v>161</v>
      </c>
      <c r="H34" s="11">
        <v>58.3</v>
      </c>
      <c r="I34" s="16">
        <f t="shared" si="0"/>
        <v>29.15</v>
      </c>
      <c r="J34" s="16">
        <v>82.8</v>
      </c>
      <c r="K34" s="16">
        <f t="shared" si="1"/>
        <v>41.4</v>
      </c>
      <c r="L34" s="16">
        <f t="shared" si="2"/>
        <v>70.55</v>
      </c>
      <c r="M34" s="11"/>
      <c r="N34" s="18"/>
    </row>
    <row r="35" s="4" customFormat="1" customHeight="1" spans="1:13">
      <c r="A35" s="12" t="s">
        <v>137</v>
      </c>
      <c r="B35" s="12" t="s">
        <v>152</v>
      </c>
      <c r="C35" s="11" t="s">
        <v>162</v>
      </c>
      <c r="D35" s="11" t="s">
        <v>163</v>
      </c>
      <c r="E35" s="11" t="s">
        <v>164</v>
      </c>
      <c r="F35" s="11" t="s">
        <v>156</v>
      </c>
      <c r="G35" s="11" t="s">
        <v>165</v>
      </c>
      <c r="H35" s="11">
        <v>54</v>
      </c>
      <c r="I35" s="16">
        <f t="shared" si="0"/>
        <v>27</v>
      </c>
      <c r="J35" s="16">
        <v>80</v>
      </c>
      <c r="K35" s="16">
        <f t="shared" si="1"/>
        <v>40</v>
      </c>
      <c r="L35" s="16">
        <f t="shared" si="2"/>
        <v>67</v>
      </c>
      <c r="M35" s="20"/>
    </row>
    <row r="36" s="3" customFormat="1" customHeight="1" spans="1:14">
      <c r="A36" s="12" t="s">
        <v>166</v>
      </c>
      <c r="B36" s="12" t="s">
        <v>167</v>
      </c>
      <c r="C36" s="11" t="s">
        <v>168</v>
      </c>
      <c r="D36" s="11" t="s">
        <v>169</v>
      </c>
      <c r="E36" s="11" t="s">
        <v>170</v>
      </c>
      <c r="F36" s="11" t="s">
        <v>171</v>
      </c>
      <c r="G36" s="11" t="s">
        <v>172</v>
      </c>
      <c r="H36" s="11">
        <v>65</v>
      </c>
      <c r="I36" s="16">
        <f t="shared" si="0"/>
        <v>32.5</v>
      </c>
      <c r="J36" s="16">
        <v>81.4</v>
      </c>
      <c r="K36" s="16">
        <f t="shared" si="1"/>
        <v>40.7</v>
      </c>
      <c r="L36" s="16">
        <f t="shared" si="2"/>
        <v>73.2</v>
      </c>
      <c r="M36" s="17" t="s">
        <v>20</v>
      </c>
      <c r="N36" s="18"/>
    </row>
    <row r="37" s="3" customFormat="1" customHeight="1" spans="1:14">
      <c r="A37" s="12" t="s">
        <v>166</v>
      </c>
      <c r="B37" s="12" t="s">
        <v>167</v>
      </c>
      <c r="C37" s="11" t="s">
        <v>173</v>
      </c>
      <c r="D37" s="11" t="s">
        <v>174</v>
      </c>
      <c r="E37" s="11" t="s">
        <v>175</v>
      </c>
      <c r="F37" s="11" t="s">
        <v>171</v>
      </c>
      <c r="G37" s="11" t="s">
        <v>176</v>
      </c>
      <c r="H37" s="11">
        <v>62</v>
      </c>
      <c r="I37" s="16">
        <f t="shared" si="0"/>
        <v>31</v>
      </c>
      <c r="J37" s="16">
        <v>77</v>
      </c>
      <c r="K37" s="16">
        <f t="shared" si="1"/>
        <v>38.5</v>
      </c>
      <c r="L37" s="16">
        <f t="shared" si="2"/>
        <v>69.5</v>
      </c>
      <c r="M37" s="11"/>
      <c r="N37" s="18"/>
    </row>
    <row r="38" s="3" customFormat="1" customHeight="1" spans="1:14">
      <c r="A38" s="12" t="s">
        <v>177</v>
      </c>
      <c r="B38" s="12" t="s">
        <v>178</v>
      </c>
      <c r="C38" s="11" t="s">
        <v>179</v>
      </c>
      <c r="D38" s="11" t="s">
        <v>180</v>
      </c>
      <c r="E38" s="11" t="s">
        <v>116</v>
      </c>
      <c r="F38" s="11" t="s">
        <v>181</v>
      </c>
      <c r="G38" s="11" t="s">
        <v>182</v>
      </c>
      <c r="H38" s="11">
        <v>64.6</v>
      </c>
      <c r="I38" s="16">
        <f t="shared" si="0"/>
        <v>32.3</v>
      </c>
      <c r="J38" s="16">
        <v>87.4</v>
      </c>
      <c r="K38" s="16">
        <f t="shared" si="1"/>
        <v>43.7</v>
      </c>
      <c r="L38" s="16">
        <f t="shared" si="2"/>
        <v>76</v>
      </c>
      <c r="M38" s="17" t="s">
        <v>20</v>
      </c>
      <c r="N38" s="18"/>
    </row>
    <row r="39" s="3" customFormat="1" customHeight="1" spans="1:14">
      <c r="A39" s="12" t="s">
        <v>177</v>
      </c>
      <c r="B39" s="12" t="s">
        <v>178</v>
      </c>
      <c r="C39" s="11" t="s">
        <v>183</v>
      </c>
      <c r="D39" s="11" t="s">
        <v>184</v>
      </c>
      <c r="E39" s="11" t="s">
        <v>127</v>
      </c>
      <c r="F39" s="11" t="s">
        <v>181</v>
      </c>
      <c r="G39" s="11" t="s">
        <v>185</v>
      </c>
      <c r="H39" s="11">
        <v>65.7</v>
      </c>
      <c r="I39" s="16">
        <f t="shared" si="0"/>
        <v>32.85</v>
      </c>
      <c r="J39" s="16">
        <v>84.8</v>
      </c>
      <c r="K39" s="16">
        <f t="shared" si="1"/>
        <v>42.4</v>
      </c>
      <c r="L39" s="16">
        <f t="shared" si="2"/>
        <v>75.25</v>
      </c>
      <c r="M39" s="17" t="s">
        <v>20</v>
      </c>
      <c r="N39" s="18"/>
    </row>
    <row r="40" s="3" customFormat="1" customHeight="1" spans="1:14">
      <c r="A40" s="12" t="s">
        <v>177</v>
      </c>
      <c r="B40" s="12" t="s">
        <v>178</v>
      </c>
      <c r="C40" s="11" t="s">
        <v>186</v>
      </c>
      <c r="D40" s="11" t="s">
        <v>187</v>
      </c>
      <c r="E40" s="11" t="s">
        <v>188</v>
      </c>
      <c r="F40" s="11" t="s">
        <v>181</v>
      </c>
      <c r="G40" s="11" t="s">
        <v>189</v>
      </c>
      <c r="H40" s="11">
        <v>64.1</v>
      </c>
      <c r="I40" s="16">
        <f t="shared" si="0"/>
        <v>32.05</v>
      </c>
      <c r="J40" s="16">
        <v>82.8</v>
      </c>
      <c r="K40" s="16">
        <f t="shared" si="1"/>
        <v>41.4</v>
      </c>
      <c r="L40" s="16">
        <f t="shared" si="2"/>
        <v>73.45</v>
      </c>
      <c r="M40" s="17" t="s">
        <v>20</v>
      </c>
      <c r="N40" s="18"/>
    </row>
    <row r="41" s="3" customFormat="1" customHeight="1" spans="1:14">
      <c r="A41" s="12" t="s">
        <v>177</v>
      </c>
      <c r="B41" s="12" t="s">
        <v>178</v>
      </c>
      <c r="C41" s="11" t="s">
        <v>190</v>
      </c>
      <c r="D41" s="11" t="s">
        <v>191</v>
      </c>
      <c r="E41" s="11" t="s">
        <v>135</v>
      </c>
      <c r="F41" s="11" t="s">
        <v>181</v>
      </c>
      <c r="G41" s="11" t="s">
        <v>192</v>
      </c>
      <c r="H41" s="11">
        <v>67.6</v>
      </c>
      <c r="I41" s="16">
        <f t="shared" si="0"/>
        <v>33.8</v>
      </c>
      <c r="J41" s="16">
        <v>78</v>
      </c>
      <c r="K41" s="16">
        <f t="shared" si="1"/>
        <v>39</v>
      </c>
      <c r="L41" s="16">
        <f t="shared" si="2"/>
        <v>72.8</v>
      </c>
      <c r="M41" s="11"/>
      <c r="N41" s="18"/>
    </row>
    <row r="42" s="3" customFormat="1" customHeight="1" spans="1:14">
      <c r="A42" s="12" t="s">
        <v>177</v>
      </c>
      <c r="B42" s="12" t="s">
        <v>178</v>
      </c>
      <c r="C42" s="11" t="s">
        <v>193</v>
      </c>
      <c r="D42" s="11" t="s">
        <v>194</v>
      </c>
      <c r="E42" s="11" t="s">
        <v>195</v>
      </c>
      <c r="F42" s="11" t="s">
        <v>181</v>
      </c>
      <c r="G42" s="11" t="s">
        <v>196</v>
      </c>
      <c r="H42" s="11">
        <v>68.3</v>
      </c>
      <c r="I42" s="16">
        <f t="shared" si="0"/>
        <v>34.15</v>
      </c>
      <c r="J42" s="16">
        <v>77.2</v>
      </c>
      <c r="K42" s="16">
        <f t="shared" si="1"/>
        <v>38.6</v>
      </c>
      <c r="L42" s="16">
        <f t="shared" si="2"/>
        <v>72.75</v>
      </c>
      <c r="M42" s="11"/>
      <c r="N42" s="18"/>
    </row>
    <row r="43" s="3" customFormat="1" customHeight="1" spans="1:14">
      <c r="A43" s="12" t="s">
        <v>177</v>
      </c>
      <c r="B43" s="12" t="s">
        <v>178</v>
      </c>
      <c r="C43" s="11" t="s">
        <v>197</v>
      </c>
      <c r="D43" s="11" t="s">
        <v>198</v>
      </c>
      <c r="E43" s="11" t="s">
        <v>199</v>
      </c>
      <c r="F43" s="11" t="s">
        <v>181</v>
      </c>
      <c r="G43" s="11" t="s">
        <v>200</v>
      </c>
      <c r="H43" s="11">
        <v>65.5</v>
      </c>
      <c r="I43" s="16">
        <f t="shared" si="0"/>
        <v>32.75</v>
      </c>
      <c r="J43" s="16">
        <v>78.6</v>
      </c>
      <c r="K43" s="16">
        <f t="shared" si="1"/>
        <v>39.3</v>
      </c>
      <c r="L43" s="16">
        <f t="shared" si="2"/>
        <v>72.05</v>
      </c>
      <c r="M43" s="11"/>
      <c r="N43" s="18"/>
    </row>
    <row r="44" s="3" customFormat="1" customHeight="1" spans="1:14">
      <c r="A44" s="12" t="s">
        <v>177</v>
      </c>
      <c r="B44" s="12" t="s">
        <v>178</v>
      </c>
      <c r="C44" s="11" t="s">
        <v>201</v>
      </c>
      <c r="D44" s="11" t="s">
        <v>202</v>
      </c>
      <c r="E44" s="11" t="s">
        <v>203</v>
      </c>
      <c r="F44" s="11" t="s">
        <v>181</v>
      </c>
      <c r="G44" s="11" t="s">
        <v>204</v>
      </c>
      <c r="H44" s="11">
        <v>66.5</v>
      </c>
      <c r="I44" s="16">
        <f t="shared" si="0"/>
        <v>33.25</v>
      </c>
      <c r="J44" s="16">
        <v>76.2</v>
      </c>
      <c r="K44" s="16">
        <f t="shared" si="1"/>
        <v>38.1</v>
      </c>
      <c r="L44" s="16">
        <f t="shared" si="2"/>
        <v>71.35</v>
      </c>
      <c r="M44" s="11"/>
      <c r="N44" s="18"/>
    </row>
    <row r="45" s="3" customFormat="1" customHeight="1" spans="1:14">
      <c r="A45" s="12" t="s">
        <v>177</v>
      </c>
      <c r="B45" s="12" t="s">
        <v>178</v>
      </c>
      <c r="C45" s="11" t="s">
        <v>205</v>
      </c>
      <c r="D45" s="11" t="s">
        <v>206</v>
      </c>
      <c r="E45" s="11" t="s">
        <v>207</v>
      </c>
      <c r="F45" s="11" t="s">
        <v>181</v>
      </c>
      <c r="G45" s="11" t="s">
        <v>208</v>
      </c>
      <c r="H45" s="11">
        <v>62.5</v>
      </c>
      <c r="I45" s="16">
        <f t="shared" si="0"/>
        <v>31.25</v>
      </c>
      <c r="J45" s="16">
        <v>75</v>
      </c>
      <c r="K45" s="16">
        <f t="shared" si="1"/>
        <v>37.5</v>
      </c>
      <c r="L45" s="16">
        <f t="shared" si="2"/>
        <v>68.75</v>
      </c>
      <c r="M45" s="11"/>
      <c r="N45" s="18"/>
    </row>
    <row r="46" s="4" customFormat="1" customHeight="1" spans="1:13">
      <c r="A46" s="12" t="s">
        <v>177</v>
      </c>
      <c r="B46" s="12" t="s">
        <v>178</v>
      </c>
      <c r="C46" s="11" t="s">
        <v>209</v>
      </c>
      <c r="D46" s="11" t="s">
        <v>210</v>
      </c>
      <c r="E46" s="11" t="s">
        <v>81</v>
      </c>
      <c r="F46" s="11" t="s">
        <v>181</v>
      </c>
      <c r="G46" s="11" t="s">
        <v>211</v>
      </c>
      <c r="H46" s="11">
        <v>59.9</v>
      </c>
      <c r="I46" s="16">
        <f t="shared" si="0"/>
        <v>29.95</v>
      </c>
      <c r="J46" s="21">
        <v>74</v>
      </c>
      <c r="K46" s="16">
        <f t="shared" si="1"/>
        <v>37</v>
      </c>
      <c r="L46" s="16">
        <f t="shared" si="2"/>
        <v>66.95</v>
      </c>
      <c r="M46" s="20"/>
    </row>
    <row r="47" s="3" customFormat="1" customHeight="1" spans="1:14">
      <c r="A47" s="12" t="s">
        <v>177</v>
      </c>
      <c r="B47" s="12" t="s">
        <v>212</v>
      </c>
      <c r="C47" s="11" t="s">
        <v>213</v>
      </c>
      <c r="D47" s="11" t="s">
        <v>214</v>
      </c>
      <c r="E47" s="11" t="s">
        <v>135</v>
      </c>
      <c r="F47" s="11" t="s">
        <v>215</v>
      </c>
      <c r="G47" s="11" t="s">
        <v>216</v>
      </c>
      <c r="H47" s="11">
        <v>60.7</v>
      </c>
      <c r="I47" s="16">
        <f t="shared" si="0"/>
        <v>30.35</v>
      </c>
      <c r="J47" s="16">
        <v>78.6</v>
      </c>
      <c r="K47" s="16">
        <f t="shared" si="1"/>
        <v>39.3</v>
      </c>
      <c r="L47" s="16">
        <f t="shared" si="2"/>
        <v>69.65</v>
      </c>
      <c r="M47" s="17" t="s">
        <v>20</v>
      </c>
      <c r="N47" s="18"/>
    </row>
    <row r="48" s="3" customFormat="1" customHeight="1" spans="1:14">
      <c r="A48" s="12" t="s">
        <v>177</v>
      </c>
      <c r="B48" s="12" t="s">
        <v>212</v>
      </c>
      <c r="C48" s="11" t="s">
        <v>217</v>
      </c>
      <c r="D48" s="11" t="s">
        <v>218</v>
      </c>
      <c r="E48" s="11" t="s">
        <v>219</v>
      </c>
      <c r="F48" s="11" t="s">
        <v>215</v>
      </c>
      <c r="G48" s="11" t="s">
        <v>220</v>
      </c>
      <c r="H48" s="11">
        <v>58.9</v>
      </c>
      <c r="I48" s="16">
        <f t="shared" si="0"/>
        <v>29.45</v>
      </c>
      <c r="J48" s="16">
        <v>79.6</v>
      </c>
      <c r="K48" s="16">
        <f t="shared" si="1"/>
        <v>39.8</v>
      </c>
      <c r="L48" s="16">
        <f t="shared" si="2"/>
        <v>69.25</v>
      </c>
      <c r="M48" s="11"/>
      <c r="N48" s="18"/>
    </row>
    <row r="49" s="3" customFormat="1" customHeight="1" spans="1:14">
      <c r="A49" s="12" t="s">
        <v>177</v>
      </c>
      <c r="B49" s="12" t="s">
        <v>212</v>
      </c>
      <c r="C49" s="11" t="s">
        <v>221</v>
      </c>
      <c r="D49" s="11" t="s">
        <v>222</v>
      </c>
      <c r="E49" s="11" t="s">
        <v>90</v>
      </c>
      <c r="F49" s="11" t="s">
        <v>215</v>
      </c>
      <c r="G49" s="11" t="s">
        <v>223</v>
      </c>
      <c r="H49" s="11">
        <v>58.9</v>
      </c>
      <c r="I49" s="16">
        <f t="shared" si="0"/>
        <v>29.45</v>
      </c>
      <c r="J49" s="16">
        <v>79</v>
      </c>
      <c r="K49" s="16">
        <f t="shared" si="1"/>
        <v>39.5</v>
      </c>
      <c r="L49" s="16">
        <f t="shared" si="2"/>
        <v>68.95</v>
      </c>
      <c r="M49" s="11"/>
      <c r="N49" s="18"/>
    </row>
    <row r="50" s="3" customFormat="1" customHeight="1" spans="1:14">
      <c r="A50" s="12" t="s">
        <v>224</v>
      </c>
      <c r="B50" s="10" t="s">
        <v>225</v>
      </c>
      <c r="C50" s="11" t="s">
        <v>226</v>
      </c>
      <c r="D50" s="11" t="s">
        <v>227</v>
      </c>
      <c r="E50" s="11" t="s">
        <v>228</v>
      </c>
      <c r="F50" s="11" t="s">
        <v>229</v>
      </c>
      <c r="G50" s="11" t="s">
        <v>230</v>
      </c>
      <c r="H50" s="11">
        <v>65.4</v>
      </c>
      <c r="I50" s="16">
        <f t="shared" si="0"/>
        <v>32.7</v>
      </c>
      <c r="J50" s="16">
        <v>79</v>
      </c>
      <c r="K50" s="16">
        <f t="shared" si="1"/>
        <v>39.5</v>
      </c>
      <c r="L50" s="16">
        <f t="shared" si="2"/>
        <v>72.2</v>
      </c>
      <c r="M50" s="17" t="s">
        <v>20</v>
      </c>
      <c r="N50" s="18"/>
    </row>
    <row r="51" s="3" customFormat="1" customHeight="1" spans="1:14">
      <c r="A51" s="12" t="s">
        <v>224</v>
      </c>
      <c r="B51" s="10" t="s">
        <v>225</v>
      </c>
      <c r="C51" s="11" t="s">
        <v>231</v>
      </c>
      <c r="D51" s="11" t="s">
        <v>232</v>
      </c>
      <c r="E51" s="11" t="s">
        <v>233</v>
      </c>
      <c r="F51" s="11" t="s">
        <v>229</v>
      </c>
      <c r="G51" s="11" t="s">
        <v>234</v>
      </c>
      <c r="H51" s="11">
        <v>59.8</v>
      </c>
      <c r="I51" s="16">
        <f t="shared" si="0"/>
        <v>29.9</v>
      </c>
      <c r="J51" s="16">
        <v>79.6</v>
      </c>
      <c r="K51" s="16">
        <f t="shared" si="1"/>
        <v>39.8</v>
      </c>
      <c r="L51" s="16">
        <f t="shared" si="2"/>
        <v>69.7</v>
      </c>
      <c r="M51" s="11"/>
      <c r="N51" s="18"/>
    </row>
    <row r="52" s="3" customFormat="1" customHeight="1" spans="1:14">
      <c r="A52" s="12" t="s">
        <v>224</v>
      </c>
      <c r="B52" s="12" t="s">
        <v>42</v>
      </c>
      <c r="C52" s="11" t="s">
        <v>235</v>
      </c>
      <c r="D52" s="11" t="s">
        <v>236</v>
      </c>
      <c r="E52" s="11" t="s">
        <v>237</v>
      </c>
      <c r="F52" s="11" t="s">
        <v>238</v>
      </c>
      <c r="G52" s="11" t="s">
        <v>239</v>
      </c>
      <c r="H52" s="11">
        <v>67.7</v>
      </c>
      <c r="I52" s="16">
        <f t="shared" si="0"/>
        <v>33.85</v>
      </c>
      <c r="J52" s="16">
        <v>72.8</v>
      </c>
      <c r="K52" s="16">
        <f t="shared" si="1"/>
        <v>36.4</v>
      </c>
      <c r="L52" s="16">
        <f t="shared" si="2"/>
        <v>70.25</v>
      </c>
      <c r="M52" s="17" t="s">
        <v>20</v>
      </c>
      <c r="N52" s="18"/>
    </row>
    <row r="53" s="3" customFormat="1" customHeight="1" spans="1:14">
      <c r="A53" s="12" t="s">
        <v>224</v>
      </c>
      <c r="B53" s="12" t="s">
        <v>42</v>
      </c>
      <c r="C53" s="11" t="s">
        <v>240</v>
      </c>
      <c r="D53" s="11" t="s">
        <v>241</v>
      </c>
      <c r="E53" s="11" t="s">
        <v>242</v>
      </c>
      <c r="F53" s="11" t="s">
        <v>238</v>
      </c>
      <c r="G53" s="11" t="s">
        <v>243</v>
      </c>
      <c r="H53" s="11">
        <v>57.7</v>
      </c>
      <c r="I53" s="16">
        <f t="shared" si="0"/>
        <v>28.85</v>
      </c>
      <c r="J53" s="16">
        <v>80</v>
      </c>
      <c r="K53" s="16">
        <f t="shared" si="1"/>
        <v>40</v>
      </c>
      <c r="L53" s="16">
        <f t="shared" si="2"/>
        <v>68.85</v>
      </c>
      <c r="M53" s="11"/>
      <c r="N53" s="18"/>
    </row>
    <row r="54" s="3" customFormat="1" customHeight="1" spans="1:14">
      <c r="A54" s="12" t="s">
        <v>224</v>
      </c>
      <c r="B54" s="12" t="s">
        <v>42</v>
      </c>
      <c r="C54" s="11" t="s">
        <v>244</v>
      </c>
      <c r="D54" s="11" t="s">
        <v>245</v>
      </c>
      <c r="E54" s="11" t="s">
        <v>121</v>
      </c>
      <c r="F54" s="11" t="s">
        <v>238</v>
      </c>
      <c r="G54" s="11" t="s">
        <v>246</v>
      </c>
      <c r="H54" s="11">
        <v>59.6</v>
      </c>
      <c r="I54" s="16">
        <f t="shared" si="0"/>
        <v>29.8</v>
      </c>
      <c r="J54" s="16">
        <v>72</v>
      </c>
      <c r="K54" s="16">
        <f t="shared" si="1"/>
        <v>36</v>
      </c>
      <c r="L54" s="16">
        <f t="shared" si="2"/>
        <v>65.8</v>
      </c>
      <c r="M54" s="11"/>
      <c r="N54" s="18"/>
    </row>
    <row r="55" s="3" customFormat="1" customHeight="1" spans="1:14">
      <c r="A55" s="12" t="s">
        <v>247</v>
      </c>
      <c r="B55" s="12" t="s">
        <v>248</v>
      </c>
      <c r="C55" s="11" t="s">
        <v>249</v>
      </c>
      <c r="D55" s="11" t="s">
        <v>250</v>
      </c>
      <c r="E55" s="11" t="s">
        <v>228</v>
      </c>
      <c r="F55" s="11" t="s">
        <v>251</v>
      </c>
      <c r="G55" s="11" t="s">
        <v>252</v>
      </c>
      <c r="H55" s="11">
        <v>59.2</v>
      </c>
      <c r="I55" s="16">
        <f t="shared" si="0"/>
        <v>29.6</v>
      </c>
      <c r="J55" s="16">
        <v>82.8</v>
      </c>
      <c r="K55" s="16">
        <f t="shared" si="1"/>
        <v>41.4</v>
      </c>
      <c r="L55" s="16">
        <f t="shared" si="2"/>
        <v>71</v>
      </c>
      <c r="M55" s="17" t="s">
        <v>20</v>
      </c>
      <c r="N55" s="18"/>
    </row>
    <row r="56" s="3" customFormat="1" customHeight="1" spans="1:14">
      <c r="A56" s="12" t="s">
        <v>247</v>
      </c>
      <c r="B56" s="12" t="s">
        <v>248</v>
      </c>
      <c r="C56" s="11" t="s">
        <v>253</v>
      </c>
      <c r="D56" s="11" t="s">
        <v>254</v>
      </c>
      <c r="E56" s="11" t="s">
        <v>255</v>
      </c>
      <c r="F56" s="11" t="s">
        <v>251</v>
      </c>
      <c r="G56" s="11" t="s">
        <v>256</v>
      </c>
      <c r="H56" s="11">
        <v>63.4</v>
      </c>
      <c r="I56" s="16">
        <f t="shared" si="0"/>
        <v>31.7</v>
      </c>
      <c r="J56" s="16">
        <v>77.6</v>
      </c>
      <c r="K56" s="16">
        <f t="shared" si="1"/>
        <v>38.8</v>
      </c>
      <c r="L56" s="16">
        <f t="shared" si="2"/>
        <v>70.5</v>
      </c>
      <c r="M56" s="11"/>
      <c r="N56" s="18"/>
    </row>
    <row r="57" s="3" customFormat="1" customHeight="1" spans="1:14">
      <c r="A57" s="12" t="s">
        <v>247</v>
      </c>
      <c r="B57" s="12" t="s">
        <v>248</v>
      </c>
      <c r="C57" s="11" t="s">
        <v>257</v>
      </c>
      <c r="D57" s="11" t="s">
        <v>258</v>
      </c>
      <c r="E57" s="11" t="s">
        <v>259</v>
      </c>
      <c r="F57" s="11" t="s">
        <v>251</v>
      </c>
      <c r="G57" s="11" t="s">
        <v>260</v>
      </c>
      <c r="H57" s="11">
        <v>63.2</v>
      </c>
      <c r="I57" s="16">
        <f t="shared" si="0"/>
        <v>31.6</v>
      </c>
      <c r="J57" s="16">
        <v>74.2</v>
      </c>
      <c r="K57" s="16">
        <f t="shared" si="1"/>
        <v>37.1</v>
      </c>
      <c r="L57" s="16">
        <f t="shared" si="2"/>
        <v>68.7</v>
      </c>
      <c r="M57" s="11"/>
      <c r="N57" s="18"/>
    </row>
    <row r="58" s="3" customFormat="1" customHeight="1" spans="1:14">
      <c r="A58" s="12" t="s">
        <v>261</v>
      </c>
      <c r="B58" s="12" t="s">
        <v>42</v>
      </c>
      <c r="C58" s="11" t="s">
        <v>262</v>
      </c>
      <c r="D58" s="11" t="s">
        <v>263</v>
      </c>
      <c r="E58" s="11" t="s">
        <v>264</v>
      </c>
      <c r="F58" s="11" t="s">
        <v>265</v>
      </c>
      <c r="G58" s="11" t="s">
        <v>266</v>
      </c>
      <c r="H58" s="11">
        <v>62.4</v>
      </c>
      <c r="I58" s="16">
        <f t="shared" si="0"/>
        <v>31.2</v>
      </c>
      <c r="J58" s="16">
        <v>80.8</v>
      </c>
      <c r="K58" s="16">
        <f t="shared" si="1"/>
        <v>40.4</v>
      </c>
      <c r="L58" s="16">
        <f t="shared" si="2"/>
        <v>71.6</v>
      </c>
      <c r="M58" s="17" t="s">
        <v>20</v>
      </c>
      <c r="N58" s="18"/>
    </row>
    <row r="59" s="3" customFormat="1" customHeight="1" spans="1:14">
      <c r="A59" s="12" t="s">
        <v>261</v>
      </c>
      <c r="B59" s="12" t="s">
        <v>42</v>
      </c>
      <c r="C59" s="11" t="s">
        <v>267</v>
      </c>
      <c r="D59" s="11" t="s">
        <v>268</v>
      </c>
      <c r="E59" s="11" t="s">
        <v>269</v>
      </c>
      <c r="F59" s="11" t="s">
        <v>265</v>
      </c>
      <c r="G59" s="11" t="s">
        <v>270</v>
      </c>
      <c r="H59" s="11">
        <v>58.7</v>
      </c>
      <c r="I59" s="16">
        <f t="shared" si="0"/>
        <v>29.35</v>
      </c>
      <c r="J59" s="16">
        <v>84.2</v>
      </c>
      <c r="K59" s="16">
        <f t="shared" si="1"/>
        <v>42.1</v>
      </c>
      <c r="L59" s="16">
        <f t="shared" si="2"/>
        <v>71.45</v>
      </c>
      <c r="M59" s="17" t="s">
        <v>20</v>
      </c>
      <c r="N59" s="18"/>
    </row>
    <row r="60" s="3" customFormat="1" customHeight="1" spans="1:14">
      <c r="A60" s="12" t="s">
        <v>261</v>
      </c>
      <c r="B60" s="12" t="s">
        <v>42</v>
      </c>
      <c r="C60" s="11" t="s">
        <v>271</v>
      </c>
      <c r="D60" s="11" t="s">
        <v>272</v>
      </c>
      <c r="E60" s="11" t="s">
        <v>273</v>
      </c>
      <c r="F60" s="11" t="s">
        <v>265</v>
      </c>
      <c r="G60" s="11" t="s">
        <v>274</v>
      </c>
      <c r="H60" s="11">
        <v>61.6</v>
      </c>
      <c r="I60" s="16">
        <f t="shared" si="0"/>
        <v>30.8</v>
      </c>
      <c r="J60" s="16">
        <v>79.2</v>
      </c>
      <c r="K60" s="16">
        <f t="shared" si="1"/>
        <v>39.6</v>
      </c>
      <c r="L60" s="16">
        <f t="shared" si="2"/>
        <v>70.4</v>
      </c>
      <c r="M60" s="11"/>
      <c r="N60" s="18"/>
    </row>
    <row r="61" s="3" customFormat="1" customHeight="1" spans="1:14">
      <c r="A61" s="12" t="s">
        <v>261</v>
      </c>
      <c r="B61" s="12" t="s">
        <v>42</v>
      </c>
      <c r="C61" s="11" t="s">
        <v>275</v>
      </c>
      <c r="D61" s="11" t="s">
        <v>276</v>
      </c>
      <c r="E61" s="11" t="s">
        <v>277</v>
      </c>
      <c r="F61" s="11" t="s">
        <v>265</v>
      </c>
      <c r="G61" s="11" t="s">
        <v>278</v>
      </c>
      <c r="H61" s="11">
        <v>62.2</v>
      </c>
      <c r="I61" s="16">
        <f t="shared" si="0"/>
        <v>31.1</v>
      </c>
      <c r="J61" s="16">
        <v>72.6</v>
      </c>
      <c r="K61" s="16">
        <f t="shared" si="1"/>
        <v>36.3</v>
      </c>
      <c r="L61" s="16">
        <f t="shared" si="2"/>
        <v>67.4</v>
      </c>
      <c r="M61" s="11"/>
      <c r="N61" s="18"/>
    </row>
    <row r="62" s="3" customFormat="1" customHeight="1" spans="1:14">
      <c r="A62" s="12" t="s">
        <v>261</v>
      </c>
      <c r="B62" s="12" t="s">
        <v>42</v>
      </c>
      <c r="C62" s="11" t="s">
        <v>279</v>
      </c>
      <c r="D62" s="11" t="s">
        <v>280</v>
      </c>
      <c r="E62" s="11" t="s">
        <v>281</v>
      </c>
      <c r="F62" s="11" t="s">
        <v>265</v>
      </c>
      <c r="G62" s="11" t="s">
        <v>282</v>
      </c>
      <c r="H62" s="11">
        <v>56.7</v>
      </c>
      <c r="I62" s="16">
        <f t="shared" si="0"/>
        <v>28.35</v>
      </c>
      <c r="J62" s="16">
        <v>77.4</v>
      </c>
      <c r="K62" s="16">
        <f t="shared" si="1"/>
        <v>38.7</v>
      </c>
      <c r="L62" s="16">
        <f t="shared" si="2"/>
        <v>67.05</v>
      </c>
      <c r="M62" s="11"/>
      <c r="N62" s="18"/>
    </row>
    <row r="63" s="3" customFormat="1" customHeight="1" spans="1:14">
      <c r="A63" s="12" t="s">
        <v>261</v>
      </c>
      <c r="B63" s="12" t="s">
        <v>42</v>
      </c>
      <c r="C63" s="11" t="s">
        <v>283</v>
      </c>
      <c r="D63" s="11" t="s">
        <v>284</v>
      </c>
      <c r="E63" s="11" t="s">
        <v>285</v>
      </c>
      <c r="F63" s="11" t="s">
        <v>265</v>
      </c>
      <c r="G63" s="11" t="s">
        <v>286</v>
      </c>
      <c r="H63" s="11">
        <v>57.3</v>
      </c>
      <c r="I63" s="16">
        <f t="shared" si="0"/>
        <v>28.65</v>
      </c>
      <c r="J63" s="16">
        <v>75.6</v>
      </c>
      <c r="K63" s="16">
        <f t="shared" si="1"/>
        <v>37.8</v>
      </c>
      <c r="L63" s="16">
        <f t="shared" si="2"/>
        <v>66.45</v>
      </c>
      <c r="M63" s="11"/>
      <c r="N63" s="18"/>
    </row>
    <row r="64" s="3" customFormat="1" customHeight="1" spans="1:14">
      <c r="A64" s="12" t="s">
        <v>287</v>
      </c>
      <c r="B64" s="12" t="s">
        <v>42</v>
      </c>
      <c r="C64" s="11" t="s">
        <v>288</v>
      </c>
      <c r="D64" s="11" t="s">
        <v>289</v>
      </c>
      <c r="E64" s="11" t="s">
        <v>81</v>
      </c>
      <c r="F64" s="11" t="s">
        <v>290</v>
      </c>
      <c r="G64" s="11" t="s">
        <v>291</v>
      </c>
      <c r="H64" s="11">
        <v>67.9</v>
      </c>
      <c r="I64" s="16">
        <f t="shared" si="0"/>
        <v>33.95</v>
      </c>
      <c r="J64" s="16">
        <v>83.2</v>
      </c>
      <c r="K64" s="16">
        <f t="shared" si="1"/>
        <v>41.6</v>
      </c>
      <c r="L64" s="16">
        <f t="shared" si="2"/>
        <v>75.55</v>
      </c>
      <c r="M64" s="17" t="s">
        <v>20</v>
      </c>
      <c r="N64" s="18"/>
    </row>
    <row r="65" s="3" customFormat="1" customHeight="1" spans="1:14">
      <c r="A65" s="12" t="s">
        <v>287</v>
      </c>
      <c r="B65" s="12" t="s">
        <v>42</v>
      </c>
      <c r="C65" s="11" t="s">
        <v>292</v>
      </c>
      <c r="D65" s="11" t="s">
        <v>293</v>
      </c>
      <c r="E65" s="11" t="s">
        <v>233</v>
      </c>
      <c r="F65" s="11" t="s">
        <v>290</v>
      </c>
      <c r="G65" s="11" t="s">
        <v>294</v>
      </c>
      <c r="H65" s="11">
        <v>61.5</v>
      </c>
      <c r="I65" s="16">
        <f t="shared" si="0"/>
        <v>30.75</v>
      </c>
      <c r="J65" s="16">
        <v>82</v>
      </c>
      <c r="K65" s="16">
        <f t="shared" si="1"/>
        <v>41</v>
      </c>
      <c r="L65" s="16">
        <f t="shared" si="2"/>
        <v>71.75</v>
      </c>
      <c r="M65" s="11"/>
      <c r="N65" s="18"/>
    </row>
    <row r="66" s="3" customFormat="1" customHeight="1" spans="1:14">
      <c r="A66" s="12" t="s">
        <v>287</v>
      </c>
      <c r="B66" s="12" t="s">
        <v>42</v>
      </c>
      <c r="C66" s="11" t="s">
        <v>295</v>
      </c>
      <c r="D66" s="11" t="s">
        <v>296</v>
      </c>
      <c r="E66" s="11" t="s">
        <v>297</v>
      </c>
      <c r="F66" s="11" t="s">
        <v>290</v>
      </c>
      <c r="G66" s="11" t="s">
        <v>298</v>
      </c>
      <c r="H66" s="11">
        <v>61.6</v>
      </c>
      <c r="I66" s="16">
        <f t="shared" si="0"/>
        <v>30.8</v>
      </c>
      <c r="J66" s="16">
        <v>79.4</v>
      </c>
      <c r="K66" s="16">
        <f t="shared" si="1"/>
        <v>39.7</v>
      </c>
      <c r="L66" s="16">
        <f t="shared" si="2"/>
        <v>70.5</v>
      </c>
      <c r="M66" s="11"/>
      <c r="N66" s="18"/>
    </row>
    <row r="67" s="3" customFormat="1" customHeight="1" spans="1:14">
      <c r="A67" s="12" t="s">
        <v>287</v>
      </c>
      <c r="B67" s="12" t="s">
        <v>299</v>
      </c>
      <c r="C67" s="11" t="s">
        <v>300</v>
      </c>
      <c r="D67" s="11" t="s">
        <v>301</v>
      </c>
      <c r="E67" s="11" t="s">
        <v>259</v>
      </c>
      <c r="F67" s="11" t="s">
        <v>302</v>
      </c>
      <c r="G67" s="11" t="s">
        <v>303</v>
      </c>
      <c r="H67" s="11">
        <v>56.2</v>
      </c>
      <c r="I67" s="16">
        <f t="shared" si="0"/>
        <v>28.1</v>
      </c>
      <c r="J67" s="16">
        <v>83.4</v>
      </c>
      <c r="K67" s="16">
        <f t="shared" si="1"/>
        <v>41.7</v>
      </c>
      <c r="L67" s="16">
        <f t="shared" si="2"/>
        <v>69.8</v>
      </c>
      <c r="M67" s="17" t="s">
        <v>20</v>
      </c>
      <c r="N67" s="18"/>
    </row>
    <row r="68" s="3" customFormat="1" customHeight="1" spans="1:14">
      <c r="A68" s="12" t="s">
        <v>287</v>
      </c>
      <c r="B68" s="12" t="s">
        <v>299</v>
      </c>
      <c r="C68" s="11" t="s">
        <v>304</v>
      </c>
      <c r="D68" s="11" t="s">
        <v>305</v>
      </c>
      <c r="E68" s="11" t="s">
        <v>81</v>
      </c>
      <c r="F68" s="11" t="s">
        <v>302</v>
      </c>
      <c r="G68" s="11" t="s">
        <v>306</v>
      </c>
      <c r="H68" s="11">
        <v>60.5</v>
      </c>
      <c r="I68" s="16">
        <f>H68*0.5</f>
        <v>30.25</v>
      </c>
      <c r="J68" s="16">
        <v>78.4</v>
      </c>
      <c r="K68" s="16">
        <f>J68*0.5</f>
        <v>39.2</v>
      </c>
      <c r="L68" s="16">
        <f>I68+K68</f>
        <v>69.45</v>
      </c>
      <c r="M68" s="11"/>
      <c r="N68" s="18"/>
    </row>
    <row r="69" s="3" customFormat="1" customHeight="1" spans="1:14">
      <c r="A69" s="12" t="s">
        <v>287</v>
      </c>
      <c r="B69" s="12" t="s">
        <v>299</v>
      </c>
      <c r="C69" s="11" t="s">
        <v>307</v>
      </c>
      <c r="D69" s="11" t="s">
        <v>308</v>
      </c>
      <c r="E69" s="11" t="s">
        <v>195</v>
      </c>
      <c r="F69" s="11" t="s">
        <v>302</v>
      </c>
      <c r="G69" s="11" t="s">
        <v>309</v>
      </c>
      <c r="H69" s="11">
        <v>56</v>
      </c>
      <c r="I69" s="16">
        <f>H69*0.5</f>
        <v>28</v>
      </c>
      <c r="J69" s="16">
        <v>80.8</v>
      </c>
      <c r="K69" s="16">
        <f>J69*0.5</f>
        <v>40.4</v>
      </c>
      <c r="L69" s="16">
        <f>I69+K69</f>
        <v>68.4</v>
      </c>
      <c r="M69" s="11"/>
      <c r="N69" s="18"/>
    </row>
    <row r="70" s="3" customFormat="1" customHeight="1" spans="1:14">
      <c r="A70" s="12" t="s">
        <v>310</v>
      </c>
      <c r="B70" s="12" t="s">
        <v>311</v>
      </c>
      <c r="C70" s="11" t="s">
        <v>312</v>
      </c>
      <c r="D70" s="11" t="s">
        <v>313</v>
      </c>
      <c r="E70" s="11" t="s">
        <v>69</v>
      </c>
      <c r="F70" s="11" t="s">
        <v>314</v>
      </c>
      <c r="G70" s="11" t="s">
        <v>315</v>
      </c>
      <c r="H70" s="11">
        <v>64.6</v>
      </c>
      <c r="I70" s="16">
        <f t="shared" ref="I70:I133" si="3">H70*0.5</f>
        <v>32.3</v>
      </c>
      <c r="J70" s="16">
        <v>84</v>
      </c>
      <c r="K70" s="16">
        <f t="shared" ref="K70:K133" si="4">J70*0.5</f>
        <v>42</v>
      </c>
      <c r="L70" s="16">
        <f t="shared" ref="L70:L133" si="5">I70+K70</f>
        <v>74.3</v>
      </c>
      <c r="M70" s="17" t="s">
        <v>20</v>
      </c>
      <c r="N70" s="18"/>
    </row>
    <row r="71" s="3" customFormat="1" customHeight="1" spans="1:14">
      <c r="A71" s="12" t="s">
        <v>310</v>
      </c>
      <c r="B71" s="12" t="s">
        <v>311</v>
      </c>
      <c r="C71" s="11" t="s">
        <v>316</v>
      </c>
      <c r="D71" s="11" t="s">
        <v>317</v>
      </c>
      <c r="E71" s="11" t="s">
        <v>199</v>
      </c>
      <c r="F71" s="11" t="s">
        <v>314</v>
      </c>
      <c r="G71" s="11" t="s">
        <v>318</v>
      </c>
      <c r="H71" s="11">
        <v>61.9</v>
      </c>
      <c r="I71" s="16">
        <f t="shared" si="3"/>
        <v>30.95</v>
      </c>
      <c r="J71" s="16">
        <v>80.8</v>
      </c>
      <c r="K71" s="16">
        <f t="shared" si="4"/>
        <v>40.4</v>
      </c>
      <c r="L71" s="16">
        <f t="shared" si="5"/>
        <v>71.35</v>
      </c>
      <c r="M71" s="11"/>
      <c r="N71" s="18"/>
    </row>
    <row r="72" s="3" customFormat="1" customHeight="1" spans="1:14">
      <c r="A72" s="12" t="s">
        <v>319</v>
      </c>
      <c r="B72" s="12" t="s">
        <v>320</v>
      </c>
      <c r="C72" s="11" t="s">
        <v>321</v>
      </c>
      <c r="D72" s="11" t="s">
        <v>322</v>
      </c>
      <c r="E72" s="11" t="s">
        <v>127</v>
      </c>
      <c r="F72" s="11" t="s">
        <v>323</v>
      </c>
      <c r="G72" s="11" t="s">
        <v>324</v>
      </c>
      <c r="H72" s="11">
        <v>59.9</v>
      </c>
      <c r="I72" s="16">
        <f t="shared" si="3"/>
        <v>29.95</v>
      </c>
      <c r="J72" s="16">
        <v>82.6</v>
      </c>
      <c r="K72" s="16">
        <f t="shared" si="4"/>
        <v>41.3</v>
      </c>
      <c r="L72" s="16">
        <f t="shared" si="5"/>
        <v>71.25</v>
      </c>
      <c r="M72" s="17" t="s">
        <v>20</v>
      </c>
      <c r="N72" s="18"/>
    </row>
    <row r="73" s="3" customFormat="1" customHeight="1" spans="1:14">
      <c r="A73" s="12" t="s">
        <v>319</v>
      </c>
      <c r="B73" s="12" t="s">
        <v>320</v>
      </c>
      <c r="C73" s="11" t="s">
        <v>325</v>
      </c>
      <c r="D73" s="11" t="s">
        <v>326</v>
      </c>
      <c r="E73" s="11" t="s">
        <v>285</v>
      </c>
      <c r="F73" s="11" t="s">
        <v>323</v>
      </c>
      <c r="G73" s="11" t="s">
        <v>327</v>
      </c>
      <c r="H73" s="11">
        <v>61.1</v>
      </c>
      <c r="I73" s="16">
        <f t="shared" si="3"/>
        <v>30.55</v>
      </c>
      <c r="J73" s="16">
        <v>80.6</v>
      </c>
      <c r="K73" s="16">
        <f t="shared" si="4"/>
        <v>40.3</v>
      </c>
      <c r="L73" s="16">
        <f t="shared" si="5"/>
        <v>70.85</v>
      </c>
      <c r="M73" s="11"/>
      <c r="N73" s="18"/>
    </row>
    <row r="74" s="3" customFormat="1" customHeight="1" spans="1:14">
      <c r="A74" s="12" t="s">
        <v>319</v>
      </c>
      <c r="B74" s="12" t="s">
        <v>320</v>
      </c>
      <c r="C74" s="11" t="s">
        <v>328</v>
      </c>
      <c r="D74" s="11" t="s">
        <v>329</v>
      </c>
      <c r="E74" s="11" t="s">
        <v>45</v>
      </c>
      <c r="F74" s="11" t="s">
        <v>323</v>
      </c>
      <c r="G74" s="11" t="s">
        <v>330</v>
      </c>
      <c r="H74" s="11">
        <v>58.1</v>
      </c>
      <c r="I74" s="16">
        <f t="shared" si="3"/>
        <v>29.05</v>
      </c>
      <c r="J74" s="16">
        <v>74.4</v>
      </c>
      <c r="K74" s="16">
        <f t="shared" si="4"/>
        <v>37.2</v>
      </c>
      <c r="L74" s="16">
        <f t="shared" si="5"/>
        <v>66.25</v>
      </c>
      <c r="M74" s="11"/>
      <c r="N74" s="18"/>
    </row>
    <row r="75" s="3" customFormat="1" customHeight="1" spans="1:14">
      <c r="A75" s="12" t="s">
        <v>331</v>
      </c>
      <c r="B75" s="12" t="s">
        <v>332</v>
      </c>
      <c r="C75" s="11" t="s">
        <v>333</v>
      </c>
      <c r="D75" s="11" t="s">
        <v>334</v>
      </c>
      <c r="E75" s="11" t="s">
        <v>141</v>
      </c>
      <c r="F75" s="11" t="s">
        <v>335</v>
      </c>
      <c r="G75" s="11" t="s">
        <v>336</v>
      </c>
      <c r="H75" s="11">
        <v>66.9</v>
      </c>
      <c r="I75" s="16">
        <f t="shared" si="3"/>
        <v>33.45</v>
      </c>
      <c r="J75" s="16">
        <v>78.8</v>
      </c>
      <c r="K75" s="16">
        <f t="shared" si="4"/>
        <v>39.4</v>
      </c>
      <c r="L75" s="16">
        <f t="shared" si="5"/>
        <v>72.85</v>
      </c>
      <c r="M75" s="17" t="s">
        <v>20</v>
      </c>
      <c r="N75" s="18"/>
    </row>
    <row r="76" s="3" customFormat="1" customHeight="1" spans="1:14">
      <c r="A76" s="12" t="s">
        <v>331</v>
      </c>
      <c r="B76" s="12" t="s">
        <v>332</v>
      </c>
      <c r="C76" s="11" t="s">
        <v>337</v>
      </c>
      <c r="D76" s="11" t="s">
        <v>338</v>
      </c>
      <c r="E76" s="11" t="s">
        <v>69</v>
      </c>
      <c r="F76" s="11" t="s">
        <v>335</v>
      </c>
      <c r="G76" s="11" t="s">
        <v>339</v>
      </c>
      <c r="H76" s="11">
        <v>50.1</v>
      </c>
      <c r="I76" s="16">
        <f t="shared" si="3"/>
        <v>25.05</v>
      </c>
      <c r="J76" s="16">
        <v>78.4</v>
      </c>
      <c r="K76" s="16">
        <f t="shared" si="4"/>
        <v>39.2</v>
      </c>
      <c r="L76" s="16">
        <f t="shared" si="5"/>
        <v>64.25</v>
      </c>
      <c r="M76" s="11"/>
      <c r="N76" s="18"/>
    </row>
    <row r="77" s="3" customFormat="1" customHeight="1" spans="1:14">
      <c r="A77" s="12" t="s">
        <v>340</v>
      </c>
      <c r="B77" s="12" t="s">
        <v>341</v>
      </c>
      <c r="C77" s="11" t="s">
        <v>342</v>
      </c>
      <c r="D77" s="11" t="s">
        <v>343</v>
      </c>
      <c r="E77" s="11" t="s">
        <v>228</v>
      </c>
      <c r="F77" s="11" t="s">
        <v>344</v>
      </c>
      <c r="G77" s="11" t="s">
        <v>345</v>
      </c>
      <c r="H77" s="11">
        <v>50.4</v>
      </c>
      <c r="I77" s="16">
        <f t="shared" si="3"/>
        <v>25.2</v>
      </c>
      <c r="J77" s="16">
        <v>80</v>
      </c>
      <c r="K77" s="16">
        <f t="shared" si="4"/>
        <v>40</v>
      </c>
      <c r="L77" s="16">
        <f t="shared" si="5"/>
        <v>65.2</v>
      </c>
      <c r="M77" s="17" t="s">
        <v>20</v>
      </c>
      <c r="N77" s="18"/>
    </row>
    <row r="78" s="3" customFormat="1" customHeight="1" spans="1:14">
      <c r="A78" s="12" t="s">
        <v>340</v>
      </c>
      <c r="B78" s="12" t="s">
        <v>341</v>
      </c>
      <c r="C78" s="11" t="s">
        <v>346</v>
      </c>
      <c r="D78" s="11" t="s">
        <v>347</v>
      </c>
      <c r="E78" s="11" t="s">
        <v>199</v>
      </c>
      <c r="F78" s="11" t="s">
        <v>344</v>
      </c>
      <c r="G78" s="11" t="s">
        <v>348</v>
      </c>
      <c r="H78" s="11">
        <v>49.2</v>
      </c>
      <c r="I78" s="16">
        <f t="shared" si="3"/>
        <v>24.6</v>
      </c>
      <c r="J78" s="16">
        <v>78.6</v>
      </c>
      <c r="K78" s="16">
        <f t="shared" si="4"/>
        <v>39.3</v>
      </c>
      <c r="L78" s="16">
        <f t="shared" si="5"/>
        <v>63.9</v>
      </c>
      <c r="M78" s="11"/>
      <c r="N78" s="18"/>
    </row>
    <row r="79" s="3" customFormat="1" customHeight="1" spans="1:14">
      <c r="A79" s="12" t="s">
        <v>340</v>
      </c>
      <c r="B79" s="12" t="s">
        <v>341</v>
      </c>
      <c r="C79" s="11" t="s">
        <v>349</v>
      </c>
      <c r="D79" s="11" t="s">
        <v>350</v>
      </c>
      <c r="E79" s="11" t="s">
        <v>273</v>
      </c>
      <c r="F79" s="11" t="s">
        <v>344</v>
      </c>
      <c r="G79" s="11" t="s">
        <v>351</v>
      </c>
      <c r="H79" s="11">
        <v>47.5</v>
      </c>
      <c r="I79" s="16">
        <f t="shared" si="3"/>
        <v>23.75</v>
      </c>
      <c r="J79" s="16">
        <v>75.6</v>
      </c>
      <c r="K79" s="16">
        <f t="shared" si="4"/>
        <v>37.8</v>
      </c>
      <c r="L79" s="16">
        <f t="shared" si="5"/>
        <v>61.55</v>
      </c>
      <c r="M79" s="11"/>
      <c r="N79" s="18"/>
    </row>
    <row r="80" s="3" customFormat="1" customHeight="1" spans="1:14">
      <c r="A80" s="12" t="s">
        <v>352</v>
      </c>
      <c r="B80" s="12" t="s">
        <v>353</v>
      </c>
      <c r="C80" s="11" t="s">
        <v>354</v>
      </c>
      <c r="D80" s="11" t="s">
        <v>355</v>
      </c>
      <c r="E80" s="11" t="s">
        <v>356</v>
      </c>
      <c r="F80" s="11" t="s">
        <v>357</v>
      </c>
      <c r="G80" s="11" t="s">
        <v>358</v>
      </c>
      <c r="H80" s="11">
        <v>73.1</v>
      </c>
      <c r="I80" s="16">
        <f t="shared" si="3"/>
        <v>36.55</v>
      </c>
      <c r="J80" s="16">
        <v>80.6</v>
      </c>
      <c r="K80" s="16">
        <f t="shared" si="4"/>
        <v>40.3</v>
      </c>
      <c r="L80" s="16">
        <f t="shared" si="5"/>
        <v>76.85</v>
      </c>
      <c r="M80" s="17" t="s">
        <v>20</v>
      </c>
      <c r="N80" s="18"/>
    </row>
    <row r="81" s="3" customFormat="1" customHeight="1" spans="1:14">
      <c r="A81" s="12" t="s">
        <v>352</v>
      </c>
      <c r="B81" s="12" t="s">
        <v>353</v>
      </c>
      <c r="C81" s="11" t="s">
        <v>359</v>
      </c>
      <c r="D81" s="11" t="s">
        <v>360</v>
      </c>
      <c r="E81" s="11" t="s">
        <v>203</v>
      </c>
      <c r="F81" s="11" t="s">
        <v>357</v>
      </c>
      <c r="G81" s="11" t="s">
        <v>361</v>
      </c>
      <c r="H81" s="11">
        <v>66.6</v>
      </c>
      <c r="I81" s="16">
        <f t="shared" si="3"/>
        <v>33.3</v>
      </c>
      <c r="J81" s="16">
        <v>84.6</v>
      </c>
      <c r="K81" s="16">
        <f t="shared" si="4"/>
        <v>42.3</v>
      </c>
      <c r="L81" s="16">
        <f t="shared" si="5"/>
        <v>75.6</v>
      </c>
      <c r="M81" s="17" t="s">
        <v>20</v>
      </c>
      <c r="N81" s="18"/>
    </row>
    <row r="82" s="3" customFormat="1" customHeight="1" spans="1:14">
      <c r="A82" s="12" t="s">
        <v>352</v>
      </c>
      <c r="B82" s="12" t="s">
        <v>353</v>
      </c>
      <c r="C82" s="11" t="s">
        <v>362</v>
      </c>
      <c r="D82" s="11" t="s">
        <v>363</v>
      </c>
      <c r="E82" s="11" t="s">
        <v>364</v>
      </c>
      <c r="F82" s="11" t="s">
        <v>357</v>
      </c>
      <c r="G82" s="11" t="s">
        <v>365</v>
      </c>
      <c r="H82" s="11">
        <v>66</v>
      </c>
      <c r="I82" s="16">
        <f t="shared" si="3"/>
        <v>33</v>
      </c>
      <c r="J82" s="16">
        <v>82.8</v>
      </c>
      <c r="K82" s="16">
        <f t="shared" si="4"/>
        <v>41.4</v>
      </c>
      <c r="L82" s="16">
        <f t="shared" si="5"/>
        <v>74.4</v>
      </c>
      <c r="M82" s="11"/>
      <c r="N82" s="18"/>
    </row>
    <row r="83" s="3" customFormat="1" customHeight="1" spans="1:14">
      <c r="A83" s="12" t="s">
        <v>352</v>
      </c>
      <c r="B83" s="12" t="s">
        <v>353</v>
      </c>
      <c r="C83" s="11" t="s">
        <v>366</v>
      </c>
      <c r="D83" s="11" t="s">
        <v>367</v>
      </c>
      <c r="E83" s="11" t="s">
        <v>368</v>
      </c>
      <c r="F83" s="11" t="s">
        <v>357</v>
      </c>
      <c r="G83" s="11" t="s">
        <v>369</v>
      </c>
      <c r="H83" s="11">
        <v>63</v>
      </c>
      <c r="I83" s="16">
        <f t="shared" si="3"/>
        <v>31.5</v>
      </c>
      <c r="J83" s="16">
        <v>80.4</v>
      </c>
      <c r="K83" s="16">
        <f t="shared" si="4"/>
        <v>40.2</v>
      </c>
      <c r="L83" s="16">
        <f t="shared" si="5"/>
        <v>71.7</v>
      </c>
      <c r="M83" s="11"/>
      <c r="N83" s="18"/>
    </row>
    <row r="84" s="3" customFormat="1" customHeight="1" spans="1:14">
      <c r="A84" s="12" t="s">
        <v>352</v>
      </c>
      <c r="B84" s="12" t="s">
        <v>353</v>
      </c>
      <c r="C84" s="11" t="s">
        <v>370</v>
      </c>
      <c r="D84" s="11" t="s">
        <v>371</v>
      </c>
      <c r="E84" s="11" t="s">
        <v>23</v>
      </c>
      <c r="F84" s="11" t="s">
        <v>357</v>
      </c>
      <c r="G84" s="11" t="s">
        <v>372</v>
      </c>
      <c r="H84" s="11">
        <v>63.2</v>
      </c>
      <c r="I84" s="16">
        <f t="shared" si="3"/>
        <v>31.6</v>
      </c>
      <c r="J84" s="16">
        <v>78.4</v>
      </c>
      <c r="K84" s="16">
        <f t="shared" si="4"/>
        <v>39.2</v>
      </c>
      <c r="L84" s="16">
        <f t="shared" si="5"/>
        <v>70.8</v>
      </c>
      <c r="M84" s="11"/>
      <c r="N84" s="18"/>
    </row>
    <row r="85" s="3" customFormat="1" customHeight="1" spans="1:14">
      <c r="A85" s="12" t="s">
        <v>352</v>
      </c>
      <c r="B85" s="12" t="s">
        <v>353</v>
      </c>
      <c r="C85" s="11" t="s">
        <v>373</v>
      </c>
      <c r="D85" s="11" t="s">
        <v>374</v>
      </c>
      <c r="E85" s="11" t="s">
        <v>375</v>
      </c>
      <c r="F85" s="11" t="s">
        <v>357</v>
      </c>
      <c r="G85" s="11" t="s">
        <v>376</v>
      </c>
      <c r="H85" s="11">
        <v>66</v>
      </c>
      <c r="I85" s="16">
        <f t="shared" si="3"/>
        <v>33</v>
      </c>
      <c r="J85" s="16">
        <v>75</v>
      </c>
      <c r="K85" s="16">
        <f t="shared" si="4"/>
        <v>37.5</v>
      </c>
      <c r="L85" s="16">
        <f t="shared" si="5"/>
        <v>70.5</v>
      </c>
      <c r="M85" s="11"/>
      <c r="N85" s="18"/>
    </row>
    <row r="86" s="3" customFormat="1" customHeight="1" spans="1:14">
      <c r="A86" s="12" t="s">
        <v>377</v>
      </c>
      <c r="B86" s="12" t="s">
        <v>332</v>
      </c>
      <c r="C86" s="11" t="s">
        <v>378</v>
      </c>
      <c r="D86" s="11" t="s">
        <v>379</v>
      </c>
      <c r="E86" s="11" t="s">
        <v>99</v>
      </c>
      <c r="F86" s="11" t="s">
        <v>380</v>
      </c>
      <c r="G86" s="11" t="s">
        <v>381</v>
      </c>
      <c r="H86" s="11">
        <v>58.3</v>
      </c>
      <c r="I86" s="16">
        <f t="shared" si="3"/>
        <v>29.15</v>
      </c>
      <c r="J86" s="16">
        <v>79.2</v>
      </c>
      <c r="K86" s="16">
        <f t="shared" si="4"/>
        <v>39.6</v>
      </c>
      <c r="L86" s="16">
        <f t="shared" si="5"/>
        <v>68.75</v>
      </c>
      <c r="M86" s="17" t="s">
        <v>20</v>
      </c>
      <c r="N86" s="18"/>
    </row>
    <row r="87" s="3" customFormat="1" customHeight="1" spans="1:14">
      <c r="A87" s="12" t="s">
        <v>377</v>
      </c>
      <c r="B87" s="12" t="s">
        <v>332</v>
      </c>
      <c r="C87" s="11" t="s">
        <v>382</v>
      </c>
      <c r="D87" s="11" t="s">
        <v>383</v>
      </c>
      <c r="E87" s="11" t="s">
        <v>17</v>
      </c>
      <c r="F87" s="11" t="s">
        <v>380</v>
      </c>
      <c r="G87" s="11" t="s">
        <v>384</v>
      </c>
      <c r="H87" s="11">
        <v>57.9</v>
      </c>
      <c r="I87" s="16">
        <f t="shared" si="3"/>
        <v>28.95</v>
      </c>
      <c r="J87" s="16">
        <v>77.6</v>
      </c>
      <c r="K87" s="16">
        <f t="shared" si="4"/>
        <v>38.8</v>
      </c>
      <c r="L87" s="16">
        <f t="shared" si="5"/>
        <v>67.75</v>
      </c>
      <c r="M87" s="11"/>
      <c r="N87" s="18"/>
    </row>
    <row r="88" s="3" customFormat="1" customHeight="1" spans="1:14">
      <c r="A88" s="12" t="s">
        <v>377</v>
      </c>
      <c r="B88" s="12" t="s">
        <v>332</v>
      </c>
      <c r="C88" s="11" t="s">
        <v>385</v>
      </c>
      <c r="D88" s="11" t="s">
        <v>386</v>
      </c>
      <c r="E88" s="11" t="s">
        <v>50</v>
      </c>
      <c r="F88" s="11" t="s">
        <v>380</v>
      </c>
      <c r="G88" s="11" t="s">
        <v>387</v>
      </c>
      <c r="H88" s="11">
        <v>55.3</v>
      </c>
      <c r="I88" s="16">
        <f t="shared" si="3"/>
        <v>27.65</v>
      </c>
      <c r="J88" s="16">
        <v>77.8</v>
      </c>
      <c r="K88" s="16">
        <f t="shared" si="4"/>
        <v>38.9</v>
      </c>
      <c r="L88" s="16">
        <f t="shared" si="5"/>
        <v>66.55</v>
      </c>
      <c r="M88" s="11"/>
      <c r="N88" s="18"/>
    </row>
    <row r="89" s="3" customFormat="1" customHeight="1" spans="1:14">
      <c r="A89" s="12" t="s">
        <v>377</v>
      </c>
      <c r="B89" s="12" t="s">
        <v>388</v>
      </c>
      <c r="C89" s="11" t="s">
        <v>389</v>
      </c>
      <c r="D89" s="11" t="s">
        <v>390</v>
      </c>
      <c r="E89" s="11" t="s">
        <v>391</v>
      </c>
      <c r="F89" s="11" t="s">
        <v>392</v>
      </c>
      <c r="G89" s="11" t="s">
        <v>393</v>
      </c>
      <c r="H89" s="11">
        <v>63</v>
      </c>
      <c r="I89" s="16">
        <f t="shared" si="3"/>
        <v>31.5</v>
      </c>
      <c r="J89" s="16">
        <v>80.6</v>
      </c>
      <c r="K89" s="16">
        <f t="shared" si="4"/>
        <v>40.3</v>
      </c>
      <c r="L89" s="16">
        <f t="shared" si="5"/>
        <v>71.8</v>
      </c>
      <c r="M89" s="17" t="s">
        <v>20</v>
      </c>
      <c r="N89" s="18"/>
    </row>
    <row r="90" s="3" customFormat="1" customHeight="1" spans="1:14">
      <c r="A90" s="12" t="s">
        <v>377</v>
      </c>
      <c r="B90" s="12" t="s">
        <v>388</v>
      </c>
      <c r="C90" s="11" t="s">
        <v>394</v>
      </c>
      <c r="D90" s="11" t="s">
        <v>395</v>
      </c>
      <c r="E90" s="11" t="s">
        <v>396</v>
      </c>
      <c r="F90" s="11" t="s">
        <v>392</v>
      </c>
      <c r="G90" s="11" t="s">
        <v>397</v>
      </c>
      <c r="H90" s="11">
        <v>55.3</v>
      </c>
      <c r="I90" s="16">
        <f t="shared" si="3"/>
        <v>27.65</v>
      </c>
      <c r="J90" s="16">
        <v>83</v>
      </c>
      <c r="K90" s="16">
        <f t="shared" si="4"/>
        <v>41.5</v>
      </c>
      <c r="L90" s="16">
        <f t="shared" si="5"/>
        <v>69.15</v>
      </c>
      <c r="M90" s="11"/>
      <c r="N90" s="18"/>
    </row>
    <row r="91" s="3" customFormat="1" customHeight="1" spans="1:14">
      <c r="A91" s="12" t="s">
        <v>377</v>
      </c>
      <c r="B91" s="12" t="s">
        <v>388</v>
      </c>
      <c r="C91" s="11" t="s">
        <v>398</v>
      </c>
      <c r="D91" s="11" t="s">
        <v>399</v>
      </c>
      <c r="E91" s="11" t="s">
        <v>17</v>
      </c>
      <c r="F91" s="11" t="s">
        <v>392</v>
      </c>
      <c r="G91" s="11" t="s">
        <v>400</v>
      </c>
      <c r="H91" s="11">
        <v>51.6</v>
      </c>
      <c r="I91" s="16">
        <f t="shared" si="3"/>
        <v>25.8</v>
      </c>
      <c r="J91" s="16">
        <v>79.4</v>
      </c>
      <c r="K91" s="16">
        <f t="shared" si="4"/>
        <v>39.7</v>
      </c>
      <c r="L91" s="16">
        <f t="shared" si="5"/>
        <v>65.5</v>
      </c>
      <c r="M91" s="11"/>
      <c r="N91" s="18"/>
    </row>
    <row r="92" s="3" customFormat="1" customHeight="1" spans="1:14">
      <c r="A92" s="12" t="s">
        <v>401</v>
      </c>
      <c r="B92" s="12" t="s">
        <v>332</v>
      </c>
      <c r="C92" s="11" t="s">
        <v>402</v>
      </c>
      <c r="D92" s="11" t="s">
        <v>403</v>
      </c>
      <c r="E92" s="11" t="s">
        <v>404</v>
      </c>
      <c r="F92" s="11" t="s">
        <v>405</v>
      </c>
      <c r="G92" s="11" t="s">
        <v>406</v>
      </c>
      <c r="H92" s="11">
        <v>55.9</v>
      </c>
      <c r="I92" s="16">
        <f t="shared" si="3"/>
        <v>27.95</v>
      </c>
      <c r="J92" s="16">
        <v>75.6</v>
      </c>
      <c r="K92" s="16">
        <f t="shared" si="4"/>
        <v>37.8</v>
      </c>
      <c r="L92" s="16">
        <f t="shared" si="5"/>
        <v>65.75</v>
      </c>
      <c r="M92" s="17" t="s">
        <v>20</v>
      </c>
      <c r="N92" s="18"/>
    </row>
    <row r="93" s="3" customFormat="1" customHeight="1" spans="1:14">
      <c r="A93" s="12" t="s">
        <v>407</v>
      </c>
      <c r="B93" s="12" t="s">
        <v>332</v>
      </c>
      <c r="C93" s="11" t="s">
        <v>408</v>
      </c>
      <c r="D93" s="11" t="s">
        <v>409</v>
      </c>
      <c r="E93" s="11" t="s">
        <v>69</v>
      </c>
      <c r="F93" s="11" t="s">
        <v>410</v>
      </c>
      <c r="G93" s="11" t="s">
        <v>411</v>
      </c>
      <c r="H93" s="11">
        <v>61</v>
      </c>
      <c r="I93" s="16">
        <f t="shared" si="3"/>
        <v>30.5</v>
      </c>
      <c r="J93" s="16">
        <v>78.8</v>
      </c>
      <c r="K93" s="16">
        <f t="shared" si="4"/>
        <v>39.4</v>
      </c>
      <c r="L93" s="16">
        <f t="shared" si="5"/>
        <v>69.9</v>
      </c>
      <c r="M93" s="17" t="s">
        <v>20</v>
      </c>
      <c r="N93" s="18"/>
    </row>
    <row r="94" s="3" customFormat="1" customHeight="1" spans="1:14">
      <c r="A94" s="12" t="s">
        <v>407</v>
      </c>
      <c r="B94" s="12" t="s">
        <v>332</v>
      </c>
      <c r="C94" s="11" t="s">
        <v>412</v>
      </c>
      <c r="D94" s="11" t="s">
        <v>413</v>
      </c>
      <c r="E94" s="11" t="s">
        <v>69</v>
      </c>
      <c r="F94" s="11" t="s">
        <v>410</v>
      </c>
      <c r="G94" s="11" t="s">
        <v>414</v>
      </c>
      <c r="H94" s="11">
        <v>51.2</v>
      </c>
      <c r="I94" s="16">
        <f t="shared" si="3"/>
        <v>25.6</v>
      </c>
      <c r="J94" s="16">
        <v>76.8</v>
      </c>
      <c r="K94" s="16">
        <f t="shared" si="4"/>
        <v>38.4</v>
      </c>
      <c r="L94" s="16">
        <f t="shared" si="5"/>
        <v>64</v>
      </c>
      <c r="M94" s="11"/>
      <c r="N94" s="18"/>
    </row>
    <row r="95" s="3" customFormat="1" customHeight="1" spans="1:14">
      <c r="A95" s="12" t="s">
        <v>407</v>
      </c>
      <c r="B95" s="12" t="s">
        <v>332</v>
      </c>
      <c r="C95" s="11" t="s">
        <v>415</v>
      </c>
      <c r="D95" s="11" t="s">
        <v>416</v>
      </c>
      <c r="E95" s="11" t="s">
        <v>417</v>
      </c>
      <c r="F95" s="11" t="s">
        <v>410</v>
      </c>
      <c r="G95" s="11" t="s">
        <v>418</v>
      </c>
      <c r="H95" s="11">
        <v>45.9</v>
      </c>
      <c r="I95" s="16">
        <f t="shared" si="3"/>
        <v>22.95</v>
      </c>
      <c r="J95" s="16">
        <v>77.4</v>
      </c>
      <c r="K95" s="16">
        <f t="shared" si="4"/>
        <v>38.7</v>
      </c>
      <c r="L95" s="16">
        <f t="shared" si="5"/>
        <v>61.65</v>
      </c>
      <c r="M95" s="11"/>
      <c r="N95" s="18"/>
    </row>
    <row r="96" s="3" customFormat="1" customHeight="1" spans="1:14">
      <c r="A96" s="12" t="s">
        <v>419</v>
      </c>
      <c r="B96" s="12" t="s">
        <v>420</v>
      </c>
      <c r="C96" s="11" t="s">
        <v>421</v>
      </c>
      <c r="D96" s="11" t="s">
        <v>422</v>
      </c>
      <c r="E96" s="11" t="s">
        <v>259</v>
      </c>
      <c r="F96" s="11" t="s">
        <v>423</v>
      </c>
      <c r="G96" s="11" t="s">
        <v>424</v>
      </c>
      <c r="H96" s="11">
        <v>69.2</v>
      </c>
      <c r="I96" s="16">
        <f t="shared" si="3"/>
        <v>34.6</v>
      </c>
      <c r="J96" s="16">
        <v>79.6</v>
      </c>
      <c r="K96" s="16">
        <f t="shared" si="4"/>
        <v>39.8</v>
      </c>
      <c r="L96" s="16">
        <f t="shared" si="5"/>
        <v>74.4</v>
      </c>
      <c r="M96" s="17" t="s">
        <v>20</v>
      </c>
      <c r="N96" s="18"/>
    </row>
    <row r="97" s="3" customFormat="1" customHeight="1" spans="1:14">
      <c r="A97" s="12" t="s">
        <v>419</v>
      </c>
      <c r="B97" s="12" t="s">
        <v>420</v>
      </c>
      <c r="C97" s="11" t="s">
        <v>425</v>
      </c>
      <c r="D97" s="11" t="s">
        <v>426</v>
      </c>
      <c r="E97" s="11" t="s">
        <v>404</v>
      </c>
      <c r="F97" s="11" t="s">
        <v>423</v>
      </c>
      <c r="G97" s="11" t="s">
        <v>427</v>
      </c>
      <c r="H97" s="11">
        <v>63.4</v>
      </c>
      <c r="I97" s="16">
        <f t="shared" si="3"/>
        <v>31.7</v>
      </c>
      <c r="J97" s="16">
        <v>77.4</v>
      </c>
      <c r="K97" s="16">
        <f t="shared" si="4"/>
        <v>38.7</v>
      </c>
      <c r="L97" s="16">
        <f t="shared" si="5"/>
        <v>70.4</v>
      </c>
      <c r="M97" s="11"/>
      <c r="N97" s="18"/>
    </row>
    <row r="98" s="3" customFormat="1" customHeight="1" spans="1:14">
      <c r="A98" s="12" t="s">
        <v>419</v>
      </c>
      <c r="B98" s="12" t="s">
        <v>420</v>
      </c>
      <c r="C98" s="11" t="s">
        <v>428</v>
      </c>
      <c r="D98" s="11" t="s">
        <v>429</v>
      </c>
      <c r="E98" s="11" t="s">
        <v>203</v>
      </c>
      <c r="F98" s="11" t="s">
        <v>423</v>
      </c>
      <c r="G98" s="11" t="s">
        <v>430</v>
      </c>
      <c r="H98" s="11">
        <v>58.4</v>
      </c>
      <c r="I98" s="16">
        <f t="shared" si="3"/>
        <v>29.2</v>
      </c>
      <c r="J98" s="16">
        <v>80.8</v>
      </c>
      <c r="K98" s="16">
        <f t="shared" si="4"/>
        <v>40.4</v>
      </c>
      <c r="L98" s="16">
        <f t="shared" si="5"/>
        <v>69.6</v>
      </c>
      <c r="M98" s="11"/>
      <c r="N98" s="18"/>
    </row>
    <row r="99" s="3" customFormat="1" customHeight="1" spans="1:14">
      <c r="A99" s="12" t="s">
        <v>431</v>
      </c>
      <c r="B99" s="12" t="s">
        <v>432</v>
      </c>
      <c r="C99" s="11" t="s">
        <v>433</v>
      </c>
      <c r="D99" s="11" t="s">
        <v>434</v>
      </c>
      <c r="E99" s="11" t="s">
        <v>228</v>
      </c>
      <c r="F99" s="11" t="s">
        <v>435</v>
      </c>
      <c r="G99" s="11" t="s">
        <v>436</v>
      </c>
      <c r="H99" s="11">
        <v>67.8</v>
      </c>
      <c r="I99" s="16">
        <f t="shared" si="3"/>
        <v>33.9</v>
      </c>
      <c r="J99" s="16">
        <v>76.4</v>
      </c>
      <c r="K99" s="16">
        <f t="shared" si="4"/>
        <v>38.2</v>
      </c>
      <c r="L99" s="16">
        <f t="shared" si="5"/>
        <v>72.1</v>
      </c>
      <c r="M99" s="17" t="s">
        <v>20</v>
      </c>
      <c r="N99" s="18"/>
    </row>
    <row r="100" s="3" customFormat="1" customHeight="1" spans="1:14">
      <c r="A100" s="12" t="s">
        <v>431</v>
      </c>
      <c r="B100" s="12" t="s">
        <v>432</v>
      </c>
      <c r="C100" s="11" t="s">
        <v>437</v>
      </c>
      <c r="D100" s="11" t="s">
        <v>438</v>
      </c>
      <c r="E100" s="11" t="s">
        <v>439</v>
      </c>
      <c r="F100" s="11" t="s">
        <v>435</v>
      </c>
      <c r="G100" s="11" t="s">
        <v>440</v>
      </c>
      <c r="H100" s="11">
        <v>59.9</v>
      </c>
      <c r="I100" s="16">
        <f t="shared" si="3"/>
        <v>29.95</v>
      </c>
      <c r="J100" s="16">
        <v>79.8</v>
      </c>
      <c r="K100" s="16">
        <f t="shared" si="4"/>
        <v>39.9</v>
      </c>
      <c r="L100" s="16">
        <f t="shared" si="5"/>
        <v>69.85</v>
      </c>
      <c r="M100" s="17" t="s">
        <v>20</v>
      </c>
      <c r="N100" s="18"/>
    </row>
    <row r="101" s="3" customFormat="1" customHeight="1" spans="1:14">
      <c r="A101" s="12" t="s">
        <v>431</v>
      </c>
      <c r="B101" s="12" t="s">
        <v>432</v>
      </c>
      <c r="C101" s="11" t="s">
        <v>441</v>
      </c>
      <c r="D101" s="11" t="s">
        <v>442</v>
      </c>
      <c r="E101" s="11" t="s">
        <v>443</v>
      </c>
      <c r="F101" s="11" t="s">
        <v>435</v>
      </c>
      <c r="G101" s="11" t="s">
        <v>444</v>
      </c>
      <c r="H101" s="11">
        <v>56.9</v>
      </c>
      <c r="I101" s="16">
        <f t="shared" si="3"/>
        <v>28.45</v>
      </c>
      <c r="J101" s="16">
        <v>82.6</v>
      </c>
      <c r="K101" s="16">
        <f t="shared" si="4"/>
        <v>41.3</v>
      </c>
      <c r="L101" s="16">
        <f t="shared" si="5"/>
        <v>69.75</v>
      </c>
      <c r="M101" s="11"/>
      <c r="N101" s="18"/>
    </row>
    <row r="102" s="3" customFormat="1" customHeight="1" spans="1:14">
      <c r="A102" s="12" t="s">
        <v>431</v>
      </c>
      <c r="B102" s="12" t="s">
        <v>432</v>
      </c>
      <c r="C102" s="11" t="s">
        <v>445</v>
      </c>
      <c r="D102" s="11" t="s">
        <v>446</v>
      </c>
      <c r="E102" s="11" t="s">
        <v>447</v>
      </c>
      <c r="F102" s="11" t="s">
        <v>435</v>
      </c>
      <c r="G102" s="11" t="s">
        <v>448</v>
      </c>
      <c r="H102" s="11">
        <v>59</v>
      </c>
      <c r="I102" s="16">
        <f t="shared" si="3"/>
        <v>29.5</v>
      </c>
      <c r="J102" s="16">
        <v>80.4</v>
      </c>
      <c r="K102" s="16">
        <f t="shared" si="4"/>
        <v>40.2</v>
      </c>
      <c r="L102" s="16">
        <f t="shared" si="5"/>
        <v>69.7</v>
      </c>
      <c r="M102" s="11"/>
      <c r="N102" s="18"/>
    </row>
    <row r="103" s="3" customFormat="1" customHeight="1" spans="1:14">
      <c r="A103" s="12" t="s">
        <v>431</v>
      </c>
      <c r="B103" s="12" t="s">
        <v>432</v>
      </c>
      <c r="C103" s="11" t="s">
        <v>449</v>
      </c>
      <c r="D103" s="11" t="s">
        <v>450</v>
      </c>
      <c r="E103" s="11" t="s">
        <v>451</v>
      </c>
      <c r="F103" s="11" t="s">
        <v>435</v>
      </c>
      <c r="G103" s="11" t="s">
        <v>452</v>
      </c>
      <c r="H103" s="11">
        <v>62.3</v>
      </c>
      <c r="I103" s="16">
        <f t="shared" si="3"/>
        <v>31.15</v>
      </c>
      <c r="J103" s="16">
        <v>76</v>
      </c>
      <c r="K103" s="16">
        <f t="shared" si="4"/>
        <v>38</v>
      </c>
      <c r="L103" s="16">
        <f t="shared" si="5"/>
        <v>69.15</v>
      </c>
      <c r="M103" s="11"/>
      <c r="N103" s="18"/>
    </row>
    <row r="104" s="3" customFormat="1" customHeight="1" spans="1:14">
      <c r="A104" s="12" t="s">
        <v>431</v>
      </c>
      <c r="B104" s="12" t="s">
        <v>432</v>
      </c>
      <c r="C104" s="11" t="s">
        <v>453</v>
      </c>
      <c r="D104" s="11" t="s">
        <v>454</v>
      </c>
      <c r="E104" s="11" t="s">
        <v>455</v>
      </c>
      <c r="F104" s="11" t="s">
        <v>435</v>
      </c>
      <c r="G104" s="11" t="s">
        <v>456</v>
      </c>
      <c r="H104" s="11">
        <v>57.8</v>
      </c>
      <c r="I104" s="16">
        <f t="shared" si="3"/>
        <v>28.9</v>
      </c>
      <c r="J104" s="16">
        <v>74.4</v>
      </c>
      <c r="K104" s="16">
        <f t="shared" si="4"/>
        <v>37.2</v>
      </c>
      <c r="L104" s="16">
        <f t="shared" si="5"/>
        <v>66.1</v>
      </c>
      <c r="M104" s="11"/>
      <c r="N104" s="18"/>
    </row>
    <row r="105" s="3" customFormat="1" customHeight="1" spans="1:14">
      <c r="A105" s="12" t="s">
        <v>457</v>
      </c>
      <c r="B105" s="12" t="s">
        <v>458</v>
      </c>
      <c r="C105" s="11" t="s">
        <v>459</v>
      </c>
      <c r="D105" s="11" t="s">
        <v>460</v>
      </c>
      <c r="E105" s="11" t="s">
        <v>199</v>
      </c>
      <c r="F105" s="11" t="s">
        <v>461</v>
      </c>
      <c r="G105" s="11" t="s">
        <v>462</v>
      </c>
      <c r="H105" s="11">
        <v>70.4</v>
      </c>
      <c r="I105" s="16">
        <f t="shared" si="3"/>
        <v>35.2</v>
      </c>
      <c r="J105" s="16">
        <v>80.4</v>
      </c>
      <c r="K105" s="16">
        <f t="shared" si="4"/>
        <v>40.2</v>
      </c>
      <c r="L105" s="16">
        <f t="shared" si="5"/>
        <v>75.4</v>
      </c>
      <c r="M105" s="17" t="s">
        <v>20</v>
      </c>
      <c r="N105" s="18"/>
    </row>
    <row r="106" s="3" customFormat="1" customHeight="1" spans="1:14">
      <c r="A106" s="12" t="s">
        <v>457</v>
      </c>
      <c r="B106" s="12" t="s">
        <v>458</v>
      </c>
      <c r="C106" s="11" t="s">
        <v>463</v>
      </c>
      <c r="D106" s="11" t="s">
        <v>464</v>
      </c>
      <c r="E106" s="11" t="s">
        <v>465</v>
      </c>
      <c r="F106" s="11" t="s">
        <v>461</v>
      </c>
      <c r="G106" s="11" t="s">
        <v>466</v>
      </c>
      <c r="H106" s="11">
        <v>68.8</v>
      </c>
      <c r="I106" s="16">
        <f t="shared" si="3"/>
        <v>34.4</v>
      </c>
      <c r="J106" s="16">
        <v>78</v>
      </c>
      <c r="K106" s="16">
        <f t="shared" si="4"/>
        <v>39</v>
      </c>
      <c r="L106" s="16">
        <f t="shared" si="5"/>
        <v>73.4</v>
      </c>
      <c r="M106" s="17" t="s">
        <v>20</v>
      </c>
      <c r="N106" s="18"/>
    </row>
    <row r="107" s="3" customFormat="1" customHeight="1" spans="1:14">
      <c r="A107" s="12" t="s">
        <v>457</v>
      </c>
      <c r="B107" s="12" t="s">
        <v>458</v>
      </c>
      <c r="C107" s="11" t="s">
        <v>467</v>
      </c>
      <c r="D107" s="11" t="s">
        <v>468</v>
      </c>
      <c r="E107" s="11" t="s">
        <v>469</v>
      </c>
      <c r="F107" s="11" t="s">
        <v>461</v>
      </c>
      <c r="G107" s="11" t="s">
        <v>470</v>
      </c>
      <c r="H107" s="11">
        <v>59.2</v>
      </c>
      <c r="I107" s="16">
        <f t="shared" si="3"/>
        <v>29.6</v>
      </c>
      <c r="J107" s="16">
        <v>79.6</v>
      </c>
      <c r="K107" s="16">
        <f t="shared" si="4"/>
        <v>39.8</v>
      </c>
      <c r="L107" s="16">
        <f t="shared" si="5"/>
        <v>69.4</v>
      </c>
      <c r="M107" s="11"/>
      <c r="N107" s="18"/>
    </row>
    <row r="108" s="3" customFormat="1" customHeight="1" spans="1:14">
      <c r="A108" s="12" t="s">
        <v>457</v>
      </c>
      <c r="B108" s="12" t="s">
        <v>458</v>
      </c>
      <c r="C108" s="11" t="s">
        <v>471</v>
      </c>
      <c r="D108" s="11" t="s">
        <v>472</v>
      </c>
      <c r="E108" s="11" t="s">
        <v>375</v>
      </c>
      <c r="F108" s="11" t="s">
        <v>461</v>
      </c>
      <c r="G108" s="11" t="s">
        <v>473</v>
      </c>
      <c r="H108" s="11">
        <v>58.7</v>
      </c>
      <c r="I108" s="16">
        <f t="shared" si="3"/>
        <v>29.35</v>
      </c>
      <c r="J108" s="16">
        <v>79.7</v>
      </c>
      <c r="K108" s="16">
        <f t="shared" si="4"/>
        <v>39.85</v>
      </c>
      <c r="L108" s="16">
        <f t="shared" si="5"/>
        <v>69.2</v>
      </c>
      <c r="M108" s="11"/>
      <c r="N108" s="18"/>
    </row>
    <row r="109" s="3" customFormat="1" customHeight="1" spans="1:14">
      <c r="A109" s="12" t="s">
        <v>457</v>
      </c>
      <c r="B109" s="12" t="s">
        <v>458</v>
      </c>
      <c r="C109" s="11" t="s">
        <v>474</v>
      </c>
      <c r="D109" s="11" t="s">
        <v>475</v>
      </c>
      <c r="E109" s="11" t="s">
        <v>81</v>
      </c>
      <c r="F109" s="11" t="s">
        <v>461</v>
      </c>
      <c r="G109" s="11" t="s">
        <v>476</v>
      </c>
      <c r="H109" s="11">
        <v>60.5</v>
      </c>
      <c r="I109" s="16">
        <f t="shared" si="3"/>
        <v>30.25</v>
      </c>
      <c r="J109" s="16">
        <v>77.2</v>
      </c>
      <c r="K109" s="16">
        <f t="shared" si="4"/>
        <v>38.6</v>
      </c>
      <c r="L109" s="16">
        <f t="shared" si="5"/>
        <v>68.85</v>
      </c>
      <c r="M109" s="11"/>
      <c r="N109" s="18"/>
    </row>
    <row r="110" s="3" customFormat="1" customHeight="1" spans="1:14">
      <c r="A110" s="12" t="s">
        <v>457</v>
      </c>
      <c r="B110" s="12" t="s">
        <v>458</v>
      </c>
      <c r="C110" s="11" t="s">
        <v>477</v>
      </c>
      <c r="D110" s="11" t="s">
        <v>478</v>
      </c>
      <c r="E110" s="11" t="s">
        <v>479</v>
      </c>
      <c r="F110" s="11" t="s">
        <v>461</v>
      </c>
      <c r="G110" s="11" t="s">
        <v>480</v>
      </c>
      <c r="H110" s="11">
        <v>56.3</v>
      </c>
      <c r="I110" s="16">
        <f t="shared" si="3"/>
        <v>28.15</v>
      </c>
      <c r="J110" s="16">
        <v>79.1</v>
      </c>
      <c r="K110" s="16">
        <f t="shared" si="4"/>
        <v>39.55</v>
      </c>
      <c r="L110" s="16">
        <f t="shared" si="5"/>
        <v>67.7</v>
      </c>
      <c r="M110" s="11"/>
      <c r="N110" s="18"/>
    </row>
    <row r="111" s="3" customFormat="1" customHeight="1" spans="1:14">
      <c r="A111" s="12" t="s">
        <v>457</v>
      </c>
      <c r="B111" s="12" t="s">
        <v>481</v>
      </c>
      <c r="C111" s="11" t="s">
        <v>482</v>
      </c>
      <c r="D111" s="11" t="s">
        <v>483</v>
      </c>
      <c r="E111" s="11" t="s">
        <v>77</v>
      </c>
      <c r="F111" s="11" t="s">
        <v>484</v>
      </c>
      <c r="G111" s="11" t="s">
        <v>485</v>
      </c>
      <c r="H111" s="11">
        <v>60</v>
      </c>
      <c r="I111" s="16">
        <f t="shared" si="3"/>
        <v>30</v>
      </c>
      <c r="J111" s="16">
        <v>84</v>
      </c>
      <c r="K111" s="16">
        <f t="shared" si="4"/>
        <v>42</v>
      </c>
      <c r="L111" s="16">
        <f t="shared" si="5"/>
        <v>72</v>
      </c>
      <c r="M111" s="17" t="s">
        <v>20</v>
      </c>
      <c r="N111" s="18"/>
    </row>
    <row r="112" s="3" customFormat="1" customHeight="1" spans="1:14">
      <c r="A112" s="12" t="s">
        <v>457</v>
      </c>
      <c r="B112" s="12" t="s">
        <v>481</v>
      </c>
      <c r="C112" s="11" t="s">
        <v>486</v>
      </c>
      <c r="D112" s="11" t="s">
        <v>487</v>
      </c>
      <c r="E112" s="11" t="s">
        <v>242</v>
      </c>
      <c r="F112" s="11" t="s">
        <v>484</v>
      </c>
      <c r="G112" s="11" t="s">
        <v>488</v>
      </c>
      <c r="H112" s="11">
        <v>58</v>
      </c>
      <c r="I112" s="16">
        <f t="shared" si="3"/>
        <v>29</v>
      </c>
      <c r="J112" s="16">
        <v>83.4</v>
      </c>
      <c r="K112" s="16">
        <f t="shared" si="4"/>
        <v>41.7</v>
      </c>
      <c r="L112" s="16">
        <f t="shared" si="5"/>
        <v>70.7</v>
      </c>
      <c r="M112" s="11"/>
      <c r="N112" s="18"/>
    </row>
    <row r="113" s="3" customFormat="1" customHeight="1" spans="1:14">
      <c r="A113" s="12" t="s">
        <v>457</v>
      </c>
      <c r="B113" s="12" t="s">
        <v>481</v>
      </c>
      <c r="C113" s="11" t="s">
        <v>489</v>
      </c>
      <c r="D113" s="11" t="s">
        <v>490</v>
      </c>
      <c r="E113" s="11" t="s">
        <v>491</v>
      </c>
      <c r="F113" s="11" t="s">
        <v>484</v>
      </c>
      <c r="G113" s="11" t="s">
        <v>492</v>
      </c>
      <c r="H113" s="11">
        <v>58.3</v>
      </c>
      <c r="I113" s="16">
        <f t="shared" si="3"/>
        <v>29.15</v>
      </c>
      <c r="J113" s="16">
        <v>78</v>
      </c>
      <c r="K113" s="16">
        <f t="shared" si="4"/>
        <v>39</v>
      </c>
      <c r="L113" s="16">
        <f t="shared" si="5"/>
        <v>68.15</v>
      </c>
      <c r="M113" s="11"/>
      <c r="N113" s="18"/>
    </row>
    <row r="114" s="3" customFormat="1" customHeight="1" spans="1:14">
      <c r="A114" s="12" t="s">
        <v>493</v>
      </c>
      <c r="B114" s="12" t="s">
        <v>458</v>
      </c>
      <c r="C114" s="11" t="s">
        <v>494</v>
      </c>
      <c r="D114" s="11" t="s">
        <v>495</v>
      </c>
      <c r="E114" s="11" t="s">
        <v>116</v>
      </c>
      <c r="F114" s="11" t="s">
        <v>496</v>
      </c>
      <c r="G114" s="11" t="s">
        <v>497</v>
      </c>
      <c r="H114" s="11">
        <v>63.4</v>
      </c>
      <c r="I114" s="16">
        <f t="shared" si="3"/>
        <v>31.7</v>
      </c>
      <c r="J114" s="16">
        <v>76.6</v>
      </c>
      <c r="K114" s="16">
        <f t="shared" si="4"/>
        <v>38.3</v>
      </c>
      <c r="L114" s="16">
        <f t="shared" si="5"/>
        <v>70</v>
      </c>
      <c r="M114" s="17" t="s">
        <v>20</v>
      </c>
      <c r="N114" s="18"/>
    </row>
    <row r="115" s="3" customFormat="1" customHeight="1" spans="1:14">
      <c r="A115" s="12" t="s">
        <v>493</v>
      </c>
      <c r="B115" s="12" t="s">
        <v>458</v>
      </c>
      <c r="C115" s="11" t="s">
        <v>498</v>
      </c>
      <c r="D115" s="11" t="s">
        <v>499</v>
      </c>
      <c r="E115" s="11" t="s">
        <v>500</v>
      </c>
      <c r="F115" s="11" t="s">
        <v>496</v>
      </c>
      <c r="G115" s="11" t="s">
        <v>501</v>
      </c>
      <c r="H115" s="11">
        <v>55.7</v>
      </c>
      <c r="I115" s="16">
        <f t="shared" si="3"/>
        <v>27.85</v>
      </c>
      <c r="J115" s="16">
        <v>77.8</v>
      </c>
      <c r="K115" s="16">
        <f t="shared" si="4"/>
        <v>38.9</v>
      </c>
      <c r="L115" s="16">
        <f t="shared" si="5"/>
        <v>66.75</v>
      </c>
      <c r="M115" s="11"/>
      <c r="N115" s="18"/>
    </row>
    <row r="116" s="3" customFormat="1" customHeight="1" spans="1:14">
      <c r="A116" s="12" t="s">
        <v>502</v>
      </c>
      <c r="B116" s="12" t="s">
        <v>503</v>
      </c>
      <c r="C116" s="11" t="s">
        <v>504</v>
      </c>
      <c r="D116" s="11" t="s">
        <v>505</v>
      </c>
      <c r="E116" s="11" t="s">
        <v>506</v>
      </c>
      <c r="F116" s="11" t="s">
        <v>507</v>
      </c>
      <c r="G116" s="11" t="s">
        <v>508</v>
      </c>
      <c r="H116" s="11">
        <v>66.9</v>
      </c>
      <c r="I116" s="16">
        <f t="shared" si="3"/>
        <v>33.45</v>
      </c>
      <c r="J116" s="16">
        <v>81</v>
      </c>
      <c r="K116" s="16">
        <f t="shared" si="4"/>
        <v>40.5</v>
      </c>
      <c r="L116" s="16">
        <f t="shared" si="5"/>
        <v>73.95</v>
      </c>
      <c r="M116" s="17" t="s">
        <v>20</v>
      </c>
      <c r="N116" s="18"/>
    </row>
    <row r="117" s="3" customFormat="1" customHeight="1" spans="1:14">
      <c r="A117" s="12" t="s">
        <v>502</v>
      </c>
      <c r="B117" s="12" t="s">
        <v>503</v>
      </c>
      <c r="C117" s="11" t="s">
        <v>509</v>
      </c>
      <c r="D117" s="11" t="s">
        <v>510</v>
      </c>
      <c r="E117" s="11" t="s">
        <v>73</v>
      </c>
      <c r="F117" s="11" t="s">
        <v>507</v>
      </c>
      <c r="G117" s="11" t="s">
        <v>511</v>
      </c>
      <c r="H117" s="11">
        <v>60.8</v>
      </c>
      <c r="I117" s="16">
        <f t="shared" si="3"/>
        <v>30.4</v>
      </c>
      <c r="J117" s="16">
        <v>78</v>
      </c>
      <c r="K117" s="16">
        <f t="shared" si="4"/>
        <v>39</v>
      </c>
      <c r="L117" s="16">
        <f t="shared" si="5"/>
        <v>69.4</v>
      </c>
      <c r="M117" s="11"/>
      <c r="N117" s="18"/>
    </row>
    <row r="118" s="3" customFormat="1" customHeight="1" spans="1:14">
      <c r="A118" s="12" t="s">
        <v>502</v>
      </c>
      <c r="B118" s="12" t="s">
        <v>503</v>
      </c>
      <c r="C118" s="11" t="s">
        <v>512</v>
      </c>
      <c r="D118" s="11" t="s">
        <v>513</v>
      </c>
      <c r="E118" s="11" t="s">
        <v>99</v>
      </c>
      <c r="F118" s="11" t="s">
        <v>507</v>
      </c>
      <c r="G118" s="11" t="s">
        <v>514</v>
      </c>
      <c r="H118" s="11">
        <v>60.3</v>
      </c>
      <c r="I118" s="16">
        <f t="shared" si="3"/>
        <v>30.15</v>
      </c>
      <c r="J118" s="16">
        <v>77.6</v>
      </c>
      <c r="K118" s="16">
        <f t="shared" si="4"/>
        <v>38.8</v>
      </c>
      <c r="L118" s="16">
        <f t="shared" si="5"/>
        <v>68.95</v>
      </c>
      <c r="M118" s="11"/>
      <c r="N118" s="18"/>
    </row>
    <row r="119" s="3" customFormat="1" customHeight="1" spans="1:14">
      <c r="A119" s="12" t="s">
        <v>515</v>
      </c>
      <c r="B119" s="12" t="s">
        <v>248</v>
      </c>
      <c r="C119" s="11" t="s">
        <v>516</v>
      </c>
      <c r="D119" s="11" t="s">
        <v>517</v>
      </c>
      <c r="E119" s="11" t="s">
        <v>81</v>
      </c>
      <c r="F119" s="11" t="s">
        <v>518</v>
      </c>
      <c r="G119" s="11" t="s">
        <v>519</v>
      </c>
      <c r="H119" s="11">
        <v>61.3</v>
      </c>
      <c r="I119" s="16">
        <f t="shared" si="3"/>
        <v>30.65</v>
      </c>
      <c r="J119" s="16">
        <v>79.4</v>
      </c>
      <c r="K119" s="16">
        <f t="shared" si="4"/>
        <v>39.7</v>
      </c>
      <c r="L119" s="16">
        <f t="shared" si="5"/>
        <v>70.35</v>
      </c>
      <c r="M119" s="17" t="s">
        <v>20</v>
      </c>
      <c r="N119" s="18"/>
    </row>
    <row r="120" s="3" customFormat="1" customHeight="1" spans="1:14">
      <c r="A120" s="12" t="s">
        <v>515</v>
      </c>
      <c r="B120" s="12" t="s">
        <v>248</v>
      </c>
      <c r="C120" s="11" t="s">
        <v>520</v>
      </c>
      <c r="D120" s="11" t="s">
        <v>521</v>
      </c>
      <c r="E120" s="11" t="s">
        <v>522</v>
      </c>
      <c r="F120" s="11" t="s">
        <v>518</v>
      </c>
      <c r="G120" s="11" t="s">
        <v>523</v>
      </c>
      <c r="H120" s="11">
        <v>60.5</v>
      </c>
      <c r="I120" s="16">
        <f t="shared" si="3"/>
        <v>30.25</v>
      </c>
      <c r="J120" s="16">
        <v>77.2</v>
      </c>
      <c r="K120" s="16">
        <f t="shared" si="4"/>
        <v>38.6</v>
      </c>
      <c r="L120" s="16">
        <f t="shared" si="5"/>
        <v>68.85</v>
      </c>
      <c r="M120" s="11"/>
      <c r="N120" s="18"/>
    </row>
    <row r="121" s="3" customFormat="1" customHeight="1" spans="1:14">
      <c r="A121" s="12" t="s">
        <v>515</v>
      </c>
      <c r="B121" s="12" t="s">
        <v>248</v>
      </c>
      <c r="C121" s="11" t="s">
        <v>524</v>
      </c>
      <c r="D121" s="11" t="s">
        <v>525</v>
      </c>
      <c r="E121" s="11" t="s">
        <v>526</v>
      </c>
      <c r="F121" s="11" t="s">
        <v>518</v>
      </c>
      <c r="G121" s="11" t="s">
        <v>527</v>
      </c>
      <c r="H121" s="11">
        <v>58.3</v>
      </c>
      <c r="I121" s="16">
        <f t="shared" si="3"/>
        <v>29.15</v>
      </c>
      <c r="J121" s="16">
        <v>75.6</v>
      </c>
      <c r="K121" s="16">
        <f t="shared" si="4"/>
        <v>37.8</v>
      </c>
      <c r="L121" s="16">
        <f t="shared" si="5"/>
        <v>66.95</v>
      </c>
      <c r="M121" s="11"/>
      <c r="N121" s="18"/>
    </row>
    <row r="122" s="3" customFormat="1" customHeight="1" spans="1:14">
      <c r="A122" s="12" t="s">
        <v>528</v>
      </c>
      <c r="B122" s="12" t="s">
        <v>332</v>
      </c>
      <c r="C122" s="11" t="s">
        <v>529</v>
      </c>
      <c r="D122" s="11" t="s">
        <v>530</v>
      </c>
      <c r="E122" s="11" t="s">
        <v>531</v>
      </c>
      <c r="F122" s="11" t="s">
        <v>532</v>
      </c>
      <c r="G122" s="11" t="s">
        <v>533</v>
      </c>
      <c r="H122" s="11">
        <v>69</v>
      </c>
      <c r="I122" s="16">
        <f t="shared" si="3"/>
        <v>34.5</v>
      </c>
      <c r="J122" s="16">
        <v>77</v>
      </c>
      <c r="K122" s="16">
        <f t="shared" si="4"/>
        <v>38.5</v>
      </c>
      <c r="L122" s="16">
        <f t="shared" si="5"/>
        <v>73</v>
      </c>
      <c r="M122" s="17" t="s">
        <v>20</v>
      </c>
      <c r="N122" s="18"/>
    </row>
    <row r="123" s="3" customFormat="1" customHeight="1" spans="1:14">
      <c r="A123" s="12" t="s">
        <v>528</v>
      </c>
      <c r="B123" s="12" t="s">
        <v>332</v>
      </c>
      <c r="C123" s="11" t="s">
        <v>534</v>
      </c>
      <c r="D123" s="11" t="s">
        <v>535</v>
      </c>
      <c r="E123" s="11" t="s">
        <v>536</v>
      </c>
      <c r="F123" s="11" t="s">
        <v>532</v>
      </c>
      <c r="G123" s="11" t="s">
        <v>537</v>
      </c>
      <c r="H123" s="11">
        <v>56.1</v>
      </c>
      <c r="I123" s="16">
        <f t="shared" si="3"/>
        <v>28.05</v>
      </c>
      <c r="J123" s="16">
        <v>77</v>
      </c>
      <c r="K123" s="16">
        <f t="shared" si="4"/>
        <v>38.5</v>
      </c>
      <c r="L123" s="16">
        <f t="shared" si="5"/>
        <v>66.55</v>
      </c>
      <c r="M123" s="11"/>
      <c r="N123" s="18"/>
    </row>
    <row r="124" s="3" customFormat="1" customHeight="1" spans="1:14">
      <c r="A124" s="12" t="s">
        <v>528</v>
      </c>
      <c r="B124" s="12" t="s">
        <v>332</v>
      </c>
      <c r="C124" s="11" t="s">
        <v>538</v>
      </c>
      <c r="D124" s="11" t="s">
        <v>539</v>
      </c>
      <c r="E124" s="11" t="s">
        <v>491</v>
      </c>
      <c r="F124" s="11" t="s">
        <v>532</v>
      </c>
      <c r="G124" s="11" t="s">
        <v>540</v>
      </c>
      <c r="H124" s="11">
        <v>58.5</v>
      </c>
      <c r="I124" s="16">
        <f t="shared" si="3"/>
        <v>29.25</v>
      </c>
      <c r="J124" s="16">
        <v>74</v>
      </c>
      <c r="K124" s="16">
        <f t="shared" si="4"/>
        <v>37</v>
      </c>
      <c r="L124" s="16">
        <f t="shared" si="5"/>
        <v>66.25</v>
      </c>
      <c r="M124" s="11"/>
      <c r="N124" s="18"/>
    </row>
    <row r="125" s="3" customFormat="1" customHeight="1" spans="1:14">
      <c r="A125" s="12" t="s">
        <v>541</v>
      </c>
      <c r="B125" s="12" t="s">
        <v>248</v>
      </c>
      <c r="C125" s="11" t="s">
        <v>542</v>
      </c>
      <c r="D125" s="11" t="s">
        <v>543</v>
      </c>
      <c r="E125" s="11" t="s">
        <v>544</v>
      </c>
      <c r="F125" s="11" t="s">
        <v>545</v>
      </c>
      <c r="G125" s="11" t="s">
        <v>546</v>
      </c>
      <c r="H125" s="11">
        <v>61.1</v>
      </c>
      <c r="I125" s="16">
        <f t="shared" si="3"/>
        <v>30.55</v>
      </c>
      <c r="J125" s="16">
        <v>78.9</v>
      </c>
      <c r="K125" s="16">
        <f t="shared" si="4"/>
        <v>39.45</v>
      </c>
      <c r="L125" s="16">
        <f t="shared" si="5"/>
        <v>70</v>
      </c>
      <c r="M125" s="17" t="s">
        <v>20</v>
      </c>
      <c r="N125" s="18"/>
    </row>
    <row r="126" s="3" customFormat="1" customHeight="1" spans="1:14">
      <c r="A126" s="12" t="s">
        <v>541</v>
      </c>
      <c r="B126" s="12" t="s">
        <v>248</v>
      </c>
      <c r="C126" s="11" t="s">
        <v>547</v>
      </c>
      <c r="D126" s="11" t="s">
        <v>548</v>
      </c>
      <c r="E126" s="11" t="s">
        <v>439</v>
      </c>
      <c r="F126" s="11" t="s">
        <v>545</v>
      </c>
      <c r="G126" s="11" t="s">
        <v>549</v>
      </c>
      <c r="H126" s="11">
        <v>58.4</v>
      </c>
      <c r="I126" s="16">
        <f t="shared" si="3"/>
        <v>29.2</v>
      </c>
      <c r="J126" s="16">
        <v>78.1</v>
      </c>
      <c r="K126" s="16">
        <f t="shared" si="4"/>
        <v>39.05</v>
      </c>
      <c r="L126" s="16">
        <f t="shared" si="5"/>
        <v>68.25</v>
      </c>
      <c r="M126" s="11"/>
      <c r="N126" s="18"/>
    </row>
    <row r="127" s="3" customFormat="1" customHeight="1" spans="1:14">
      <c r="A127" s="12" t="s">
        <v>541</v>
      </c>
      <c r="B127" s="12" t="s">
        <v>248</v>
      </c>
      <c r="C127" s="11" t="s">
        <v>550</v>
      </c>
      <c r="D127" s="11" t="s">
        <v>551</v>
      </c>
      <c r="E127" s="11" t="s">
        <v>552</v>
      </c>
      <c r="F127" s="11" t="s">
        <v>545</v>
      </c>
      <c r="G127" s="11" t="s">
        <v>553</v>
      </c>
      <c r="H127" s="11">
        <v>57.9</v>
      </c>
      <c r="I127" s="16">
        <f t="shared" si="3"/>
        <v>28.95</v>
      </c>
      <c r="J127" s="16">
        <v>78.2</v>
      </c>
      <c r="K127" s="16">
        <f t="shared" si="4"/>
        <v>39.1</v>
      </c>
      <c r="L127" s="16">
        <f t="shared" si="5"/>
        <v>68.05</v>
      </c>
      <c r="M127" s="11"/>
      <c r="N127" s="18"/>
    </row>
    <row r="128" s="3" customFormat="1" customHeight="1" spans="1:14">
      <c r="A128" s="12" t="s">
        <v>554</v>
      </c>
      <c r="B128" s="12" t="s">
        <v>555</v>
      </c>
      <c r="C128" s="11" t="s">
        <v>556</v>
      </c>
      <c r="D128" s="11" t="s">
        <v>557</v>
      </c>
      <c r="E128" s="11" t="s">
        <v>558</v>
      </c>
      <c r="F128" s="11" t="s">
        <v>559</v>
      </c>
      <c r="G128" s="11" t="s">
        <v>560</v>
      </c>
      <c r="H128" s="11">
        <v>58</v>
      </c>
      <c r="I128" s="16">
        <f t="shared" si="3"/>
        <v>29</v>
      </c>
      <c r="J128" s="16">
        <v>80.8</v>
      </c>
      <c r="K128" s="16">
        <f t="shared" si="4"/>
        <v>40.4</v>
      </c>
      <c r="L128" s="16">
        <f t="shared" si="5"/>
        <v>69.4</v>
      </c>
      <c r="M128" s="17" t="s">
        <v>20</v>
      </c>
      <c r="N128" s="18"/>
    </row>
    <row r="129" s="3" customFormat="1" customHeight="1" spans="1:14">
      <c r="A129" s="12" t="s">
        <v>554</v>
      </c>
      <c r="B129" s="12" t="s">
        <v>555</v>
      </c>
      <c r="C129" s="11" t="s">
        <v>561</v>
      </c>
      <c r="D129" s="11" t="s">
        <v>562</v>
      </c>
      <c r="E129" s="11" t="s">
        <v>69</v>
      </c>
      <c r="F129" s="11" t="s">
        <v>559</v>
      </c>
      <c r="G129" s="11" t="s">
        <v>563</v>
      </c>
      <c r="H129" s="11">
        <v>50</v>
      </c>
      <c r="I129" s="16">
        <f t="shared" si="3"/>
        <v>25</v>
      </c>
      <c r="J129" s="16">
        <v>79.3</v>
      </c>
      <c r="K129" s="16">
        <f t="shared" si="4"/>
        <v>39.65</v>
      </c>
      <c r="L129" s="16">
        <f t="shared" si="5"/>
        <v>64.65</v>
      </c>
      <c r="M129" s="11"/>
      <c r="N129" s="18"/>
    </row>
    <row r="130" s="3" customFormat="1" customHeight="1" spans="1:14">
      <c r="A130" s="12" t="s">
        <v>554</v>
      </c>
      <c r="B130" s="12" t="s">
        <v>555</v>
      </c>
      <c r="C130" s="11" t="s">
        <v>564</v>
      </c>
      <c r="D130" s="11" t="s">
        <v>565</v>
      </c>
      <c r="E130" s="11" t="s">
        <v>558</v>
      </c>
      <c r="F130" s="11" t="s">
        <v>559</v>
      </c>
      <c r="G130" s="11" t="s">
        <v>566</v>
      </c>
      <c r="H130" s="11">
        <v>48.2</v>
      </c>
      <c r="I130" s="16">
        <f t="shared" si="3"/>
        <v>24.1</v>
      </c>
      <c r="J130" s="16">
        <v>78.6</v>
      </c>
      <c r="K130" s="16">
        <f t="shared" si="4"/>
        <v>39.3</v>
      </c>
      <c r="L130" s="16">
        <f t="shared" si="5"/>
        <v>63.4</v>
      </c>
      <c r="M130" s="11"/>
      <c r="N130" s="18"/>
    </row>
    <row r="131" s="3" customFormat="1" customHeight="1" spans="1:14">
      <c r="A131" s="12" t="s">
        <v>567</v>
      </c>
      <c r="B131" s="12" t="s">
        <v>248</v>
      </c>
      <c r="C131" s="11" t="s">
        <v>568</v>
      </c>
      <c r="D131" s="11" t="s">
        <v>569</v>
      </c>
      <c r="E131" s="11" t="s">
        <v>570</v>
      </c>
      <c r="F131" s="11" t="s">
        <v>571</v>
      </c>
      <c r="G131" s="11" t="s">
        <v>572</v>
      </c>
      <c r="H131" s="11">
        <v>56.2</v>
      </c>
      <c r="I131" s="16">
        <f t="shared" si="3"/>
        <v>28.1</v>
      </c>
      <c r="J131" s="16">
        <v>82.6</v>
      </c>
      <c r="K131" s="16">
        <f t="shared" si="4"/>
        <v>41.3</v>
      </c>
      <c r="L131" s="16">
        <f t="shared" si="5"/>
        <v>69.4</v>
      </c>
      <c r="M131" s="17" t="s">
        <v>20</v>
      </c>
      <c r="N131" s="18"/>
    </row>
    <row r="132" s="3" customFormat="1" customHeight="1" spans="1:14">
      <c r="A132" s="12" t="s">
        <v>567</v>
      </c>
      <c r="B132" s="12" t="s">
        <v>248</v>
      </c>
      <c r="C132" s="11" t="s">
        <v>573</v>
      </c>
      <c r="D132" s="11" t="s">
        <v>574</v>
      </c>
      <c r="E132" s="11" t="s">
        <v>575</v>
      </c>
      <c r="F132" s="11" t="s">
        <v>571</v>
      </c>
      <c r="G132" s="11" t="s">
        <v>576</v>
      </c>
      <c r="H132" s="11">
        <v>53.1</v>
      </c>
      <c r="I132" s="16">
        <f t="shared" si="3"/>
        <v>26.55</v>
      </c>
      <c r="J132" s="16">
        <v>80</v>
      </c>
      <c r="K132" s="16">
        <f t="shared" si="4"/>
        <v>40</v>
      </c>
      <c r="L132" s="16">
        <f t="shared" si="5"/>
        <v>66.55</v>
      </c>
      <c r="M132" s="11"/>
      <c r="N132" s="18"/>
    </row>
    <row r="133" s="3" customFormat="1" customHeight="1" spans="1:14">
      <c r="A133" s="12" t="s">
        <v>567</v>
      </c>
      <c r="B133" s="12" t="s">
        <v>248</v>
      </c>
      <c r="C133" s="11" t="s">
        <v>577</v>
      </c>
      <c r="D133" s="11" t="s">
        <v>578</v>
      </c>
      <c r="E133" s="11" t="s">
        <v>195</v>
      </c>
      <c r="F133" s="11" t="s">
        <v>571</v>
      </c>
      <c r="G133" s="11" t="s">
        <v>579</v>
      </c>
      <c r="H133" s="11">
        <v>55.2</v>
      </c>
      <c r="I133" s="16">
        <f t="shared" si="3"/>
        <v>27.6</v>
      </c>
      <c r="J133" s="16">
        <v>75.6</v>
      </c>
      <c r="K133" s="16">
        <f t="shared" si="4"/>
        <v>37.8</v>
      </c>
      <c r="L133" s="16">
        <f t="shared" si="5"/>
        <v>65.4</v>
      </c>
      <c r="M133" s="11"/>
      <c r="N133" s="18"/>
    </row>
    <row r="134" s="3" customFormat="1" customHeight="1" spans="1:14">
      <c r="A134" s="12" t="s">
        <v>580</v>
      </c>
      <c r="B134" s="12" t="s">
        <v>481</v>
      </c>
      <c r="C134" s="11" t="s">
        <v>581</v>
      </c>
      <c r="D134" s="11" t="s">
        <v>582</v>
      </c>
      <c r="E134" s="11" t="s">
        <v>491</v>
      </c>
      <c r="F134" s="11" t="s">
        <v>583</v>
      </c>
      <c r="G134" s="11" t="s">
        <v>584</v>
      </c>
      <c r="H134" s="11">
        <v>70.8</v>
      </c>
      <c r="I134" s="16">
        <f t="shared" ref="I134:I158" si="6">H134*0.5</f>
        <v>35.4</v>
      </c>
      <c r="J134" s="16">
        <v>79.8</v>
      </c>
      <c r="K134" s="16">
        <f t="shared" ref="K134:K158" si="7">J134*0.5</f>
        <v>39.9</v>
      </c>
      <c r="L134" s="16">
        <f t="shared" ref="L134:L158" si="8">I134+K134</f>
        <v>75.3</v>
      </c>
      <c r="M134" s="17" t="s">
        <v>20</v>
      </c>
      <c r="N134" s="18"/>
    </row>
    <row r="135" s="3" customFormat="1" customHeight="1" spans="1:14">
      <c r="A135" s="12" t="s">
        <v>580</v>
      </c>
      <c r="B135" s="12" t="s">
        <v>481</v>
      </c>
      <c r="C135" s="11" t="s">
        <v>585</v>
      </c>
      <c r="D135" s="11" t="s">
        <v>586</v>
      </c>
      <c r="E135" s="11" t="s">
        <v>491</v>
      </c>
      <c r="F135" s="11" t="s">
        <v>583</v>
      </c>
      <c r="G135" s="11" t="s">
        <v>587</v>
      </c>
      <c r="H135" s="11">
        <v>64.4</v>
      </c>
      <c r="I135" s="16">
        <f t="shared" si="6"/>
        <v>32.2</v>
      </c>
      <c r="J135" s="16">
        <v>82.2</v>
      </c>
      <c r="K135" s="16">
        <f t="shared" si="7"/>
        <v>41.1</v>
      </c>
      <c r="L135" s="16">
        <f t="shared" si="8"/>
        <v>73.3</v>
      </c>
      <c r="M135" s="11"/>
      <c r="N135" s="18"/>
    </row>
    <row r="136" s="3" customFormat="1" customHeight="1" spans="1:14">
      <c r="A136" s="12" t="s">
        <v>580</v>
      </c>
      <c r="B136" s="12" t="s">
        <v>481</v>
      </c>
      <c r="C136" s="11" t="s">
        <v>588</v>
      </c>
      <c r="D136" s="11" t="s">
        <v>589</v>
      </c>
      <c r="E136" s="11" t="s">
        <v>81</v>
      </c>
      <c r="F136" s="11" t="s">
        <v>583</v>
      </c>
      <c r="G136" s="11" t="s">
        <v>590</v>
      </c>
      <c r="H136" s="11">
        <v>62.1</v>
      </c>
      <c r="I136" s="16">
        <f t="shared" si="6"/>
        <v>31.05</v>
      </c>
      <c r="J136" s="16">
        <v>78.2</v>
      </c>
      <c r="K136" s="16">
        <f t="shared" si="7"/>
        <v>39.1</v>
      </c>
      <c r="L136" s="16">
        <f t="shared" si="8"/>
        <v>70.15</v>
      </c>
      <c r="M136" s="11"/>
      <c r="N136" s="18"/>
    </row>
    <row r="137" s="3" customFormat="1" customHeight="1" spans="1:14">
      <c r="A137" s="12" t="s">
        <v>591</v>
      </c>
      <c r="B137" s="10" t="s">
        <v>592</v>
      </c>
      <c r="C137" s="11" t="s">
        <v>593</v>
      </c>
      <c r="D137" s="11" t="s">
        <v>594</v>
      </c>
      <c r="E137" s="11" t="s">
        <v>199</v>
      </c>
      <c r="F137" s="11" t="s">
        <v>595</v>
      </c>
      <c r="G137" s="11" t="s">
        <v>596</v>
      </c>
      <c r="H137" s="11">
        <v>58.3</v>
      </c>
      <c r="I137" s="16">
        <f t="shared" si="6"/>
        <v>29.15</v>
      </c>
      <c r="J137" s="16">
        <v>79.6</v>
      </c>
      <c r="K137" s="16">
        <f t="shared" si="7"/>
        <v>39.8</v>
      </c>
      <c r="L137" s="16">
        <f t="shared" si="8"/>
        <v>68.95</v>
      </c>
      <c r="M137" s="17" t="s">
        <v>20</v>
      </c>
      <c r="N137" s="18"/>
    </row>
    <row r="138" s="3" customFormat="1" customHeight="1" spans="1:14">
      <c r="A138" s="12" t="s">
        <v>597</v>
      </c>
      <c r="B138" s="12" t="s">
        <v>598</v>
      </c>
      <c r="C138" s="11" t="s">
        <v>599</v>
      </c>
      <c r="D138" s="11" t="s">
        <v>600</v>
      </c>
      <c r="E138" s="11" t="s">
        <v>50</v>
      </c>
      <c r="F138" s="11" t="s">
        <v>601</v>
      </c>
      <c r="G138" s="11" t="s">
        <v>602</v>
      </c>
      <c r="H138" s="11">
        <v>55.9</v>
      </c>
      <c r="I138" s="16">
        <f t="shared" si="6"/>
        <v>27.95</v>
      </c>
      <c r="J138" s="16">
        <v>81.4</v>
      </c>
      <c r="K138" s="16">
        <f t="shared" si="7"/>
        <v>40.7</v>
      </c>
      <c r="L138" s="16">
        <f t="shared" si="8"/>
        <v>68.65</v>
      </c>
      <c r="M138" s="17" t="s">
        <v>20</v>
      </c>
      <c r="N138" s="18"/>
    </row>
    <row r="139" s="3" customFormat="1" customHeight="1" spans="1:14">
      <c r="A139" s="12" t="s">
        <v>597</v>
      </c>
      <c r="B139" s="12" t="s">
        <v>598</v>
      </c>
      <c r="C139" s="11" t="s">
        <v>603</v>
      </c>
      <c r="D139" s="11" t="s">
        <v>604</v>
      </c>
      <c r="E139" s="11" t="s">
        <v>605</v>
      </c>
      <c r="F139" s="11" t="s">
        <v>601</v>
      </c>
      <c r="G139" s="11" t="s">
        <v>606</v>
      </c>
      <c r="H139" s="11">
        <v>46.4</v>
      </c>
      <c r="I139" s="16">
        <f t="shared" si="6"/>
        <v>23.2</v>
      </c>
      <c r="J139" s="16">
        <v>74.4</v>
      </c>
      <c r="K139" s="16">
        <f t="shared" si="7"/>
        <v>37.2</v>
      </c>
      <c r="L139" s="16">
        <f t="shared" si="8"/>
        <v>60.4</v>
      </c>
      <c r="M139" s="11"/>
      <c r="N139" s="18"/>
    </row>
    <row r="140" s="3" customFormat="1" customHeight="1" spans="1:14">
      <c r="A140" s="12" t="s">
        <v>607</v>
      </c>
      <c r="B140" s="10" t="s">
        <v>592</v>
      </c>
      <c r="C140" s="11" t="s">
        <v>608</v>
      </c>
      <c r="D140" s="11" t="s">
        <v>609</v>
      </c>
      <c r="E140" s="11" t="s">
        <v>610</v>
      </c>
      <c r="F140" s="11" t="s">
        <v>611</v>
      </c>
      <c r="G140" s="11" t="s">
        <v>612</v>
      </c>
      <c r="H140" s="11">
        <v>65</v>
      </c>
      <c r="I140" s="16">
        <f t="shared" si="6"/>
        <v>32.5</v>
      </c>
      <c r="J140" s="16">
        <v>84.2</v>
      </c>
      <c r="K140" s="16">
        <f t="shared" si="7"/>
        <v>42.1</v>
      </c>
      <c r="L140" s="16">
        <f t="shared" si="8"/>
        <v>74.6</v>
      </c>
      <c r="M140" s="17" t="s">
        <v>20</v>
      </c>
      <c r="N140" s="18"/>
    </row>
    <row r="141" s="3" customFormat="1" customHeight="1" spans="1:14">
      <c r="A141" s="12" t="s">
        <v>607</v>
      </c>
      <c r="B141" s="10" t="s">
        <v>592</v>
      </c>
      <c r="C141" s="11" t="s">
        <v>613</v>
      </c>
      <c r="D141" s="11" t="s">
        <v>614</v>
      </c>
      <c r="E141" s="11" t="s">
        <v>356</v>
      </c>
      <c r="F141" s="11" t="s">
        <v>611</v>
      </c>
      <c r="G141" s="11" t="s">
        <v>615</v>
      </c>
      <c r="H141" s="11">
        <v>69.3</v>
      </c>
      <c r="I141" s="16">
        <f t="shared" si="6"/>
        <v>34.65</v>
      </c>
      <c r="J141" s="16">
        <v>78</v>
      </c>
      <c r="K141" s="16">
        <f t="shared" si="7"/>
        <v>39</v>
      </c>
      <c r="L141" s="16">
        <f t="shared" si="8"/>
        <v>73.65</v>
      </c>
      <c r="M141" s="17" t="s">
        <v>20</v>
      </c>
      <c r="N141" s="18"/>
    </row>
    <row r="142" s="3" customFormat="1" customHeight="1" spans="1:14">
      <c r="A142" s="12" t="s">
        <v>607</v>
      </c>
      <c r="B142" s="10" t="s">
        <v>592</v>
      </c>
      <c r="C142" s="11" t="s">
        <v>616</v>
      </c>
      <c r="D142" s="11" t="s">
        <v>617</v>
      </c>
      <c r="E142" s="11" t="s">
        <v>73</v>
      </c>
      <c r="F142" s="11" t="s">
        <v>611</v>
      </c>
      <c r="G142" s="11" t="s">
        <v>618</v>
      </c>
      <c r="H142" s="11">
        <v>60.9</v>
      </c>
      <c r="I142" s="16">
        <f t="shared" si="6"/>
        <v>30.45</v>
      </c>
      <c r="J142" s="16">
        <v>83</v>
      </c>
      <c r="K142" s="16">
        <f t="shared" si="7"/>
        <v>41.5</v>
      </c>
      <c r="L142" s="16">
        <f t="shared" si="8"/>
        <v>71.95</v>
      </c>
      <c r="M142" s="11"/>
      <c r="N142" s="18"/>
    </row>
    <row r="143" s="3" customFormat="1" customHeight="1" spans="1:14">
      <c r="A143" s="12" t="s">
        <v>607</v>
      </c>
      <c r="B143" s="10" t="s">
        <v>592</v>
      </c>
      <c r="C143" s="11" t="s">
        <v>619</v>
      </c>
      <c r="D143" s="11" t="s">
        <v>620</v>
      </c>
      <c r="E143" s="11" t="s">
        <v>99</v>
      </c>
      <c r="F143" s="11" t="s">
        <v>611</v>
      </c>
      <c r="G143" s="11" t="s">
        <v>621</v>
      </c>
      <c r="H143" s="11">
        <v>62.6</v>
      </c>
      <c r="I143" s="16">
        <f t="shared" si="6"/>
        <v>31.3</v>
      </c>
      <c r="J143" s="16">
        <v>76.8</v>
      </c>
      <c r="K143" s="16">
        <f t="shared" si="7"/>
        <v>38.4</v>
      </c>
      <c r="L143" s="16">
        <f t="shared" si="8"/>
        <v>69.7</v>
      </c>
      <c r="M143" s="11"/>
      <c r="N143" s="18"/>
    </row>
    <row r="144" s="3" customFormat="1" customHeight="1" spans="1:14">
      <c r="A144" s="12" t="s">
        <v>607</v>
      </c>
      <c r="B144" s="10" t="s">
        <v>592</v>
      </c>
      <c r="C144" s="11" t="s">
        <v>622</v>
      </c>
      <c r="D144" s="11" t="s">
        <v>623</v>
      </c>
      <c r="E144" s="11" t="s">
        <v>50</v>
      </c>
      <c r="F144" s="11" t="s">
        <v>611</v>
      </c>
      <c r="G144" s="11" t="s">
        <v>624</v>
      </c>
      <c r="H144" s="11">
        <v>57.9</v>
      </c>
      <c r="I144" s="16">
        <f t="shared" si="6"/>
        <v>28.95</v>
      </c>
      <c r="J144" s="16">
        <v>79.2</v>
      </c>
      <c r="K144" s="16">
        <f t="shared" si="7"/>
        <v>39.6</v>
      </c>
      <c r="L144" s="16">
        <f t="shared" si="8"/>
        <v>68.55</v>
      </c>
      <c r="M144" s="11"/>
      <c r="N144" s="18"/>
    </row>
    <row r="145" s="3" customFormat="1" customHeight="1" spans="1:14">
      <c r="A145" s="12" t="s">
        <v>607</v>
      </c>
      <c r="B145" s="10" t="s">
        <v>592</v>
      </c>
      <c r="C145" s="11" t="s">
        <v>625</v>
      </c>
      <c r="D145" s="11" t="s">
        <v>626</v>
      </c>
      <c r="E145" s="11" t="s">
        <v>219</v>
      </c>
      <c r="F145" s="11" t="s">
        <v>611</v>
      </c>
      <c r="G145" s="11" t="s">
        <v>627</v>
      </c>
      <c r="H145" s="11">
        <v>57.4</v>
      </c>
      <c r="I145" s="16">
        <f t="shared" si="6"/>
        <v>28.7</v>
      </c>
      <c r="J145" s="16">
        <v>77.3</v>
      </c>
      <c r="K145" s="16">
        <f t="shared" si="7"/>
        <v>38.65</v>
      </c>
      <c r="L145" s="16">
        <f t="shared" si="8"/>
        <v>67.35</v>
      </c>
      <c r="M145" s="11"/>
      <c r="N145" s="18"/>
    </row>
    <row r="146" s="3" customFormat="1" customHeight="1" spans="1:14">
      <c r="A146" s="12" t="s">
        <v>628</v>
      </c>
      <c r="B146" s="12" t="s">
        <v>629</v>
      </c>
      <c r="C146" s="11" t="s">
        <v>630</v>
      </c>
      <c r="D146" s="11" t="s">
        <v>631</v>
      </c>
      <c r="E146" s="11" t="s">
        <v>195</v>
      </c>
      <c r="F146" s="11" t="s">
        <v>632</v>
      </c>
      <c r="G146" s="11" t="s">
        <v>633</v>
      </c>
      <c r="H146" s="11">
        <v>63.9</v>
      </c>
      <c r="I146" s="16">
        <f t="shared" si="6"/>
        <v>31.95</v>
      </c>
      <c r="J146" s="16">
        <v>83</v>
      </c>
      <c r="K146" s="16">
        <f t="shared" si="7"/>
        <v>41.5</v>
      </c>
      <c r="L146" s="16">
        <f t="shared" si="8"/>
        <v>73.45</v>
      </c>
      <c r="M146" s="17" t="s">
        <v>20</v>
      </c>
      <c r="N146" s="18"/>
    </row>
    <row r="147" s="3" customFormat="1" customHeight="1" spans="1:14">
      <c r="A147" s="12" t="s">
        <v>628</v>
      </c>
      <c r="B147" s="12" t="s">
        <v>629</v>
      </c>
      <c r="C147" s="11" t="s">
        <v>634</v>
      </c>
      <c r="D147" s="11" t="s">
        <v>635</v>
      </c>
      <c r="E147" s="11" t="s">
        <v>199</v>
      </c>
      <c r="F147" s="11" t="s">
        <v>632</v>
      </c>
      <c r="G147" s="11" t="s">
        <v>636</v>
      </c>
      <c r="H147" s="11">
        <v>55.5</v>
      </c>
      <c r="I147" s="16">
        <f t="shared" si="6"/>
        <v>27.75</v>
      </c>
      <c r="J147" s="16">
        <v>76</v>
      </c>
      <c r="K147" s="16">
        <f t="shared" si="7"/>
        <v>38</v>
      </c>
      <c r="L147" s="16">
        <f t="shared" si="8"/>
        <v>65.75</v>
      </c>
      <c r="M147" s="17" t="s">
        <v>20</v>
      </c>
      <c r="N147" s="18"/>
    </row>
    <row r="148" s="3" customFormat="1" customHeight="1" spans="1:14">
      <c r="A148" s="12" t="s">
        <v>637</v>
      </c>
      <c r="B148" s="12" t="s">
        <v>42</v>
      </c>
      <c r="C148" s="11" t="s">
        <v>638</v>
      </c>
      <c r="D148" s="11" t="s">
        <v>639</v>
      </c>
      <c r="E148" s="11" t="s">
        <v>233</v>
      </c>
      <c r="F148" s="11" t="s">
        <v>640</v>
      </c>
      <c r="G148" s="11" t="s">
        <v>641</v>
      </c>
      <c r="H148" s="11">
        <v>64.8</v>
      </c>
      <c r="I148" s="16">
        <f t="shared" si="6"/>
        <v>32.4</v>
      </c>
      <c r="J148" s="16">
        <v>78.8</v>
      </c>
      <c r="K148" s="16">
        <f t="shared" si="7"/>
        <v>39.4</v>
      </c>
      <c r="L148" s="16">
        <f t="shared" si="8"/>
        <v>71.8</v>
      </c>
      <c r="M148" s="17" t="s">
        <v>20</v>
      </c>
      <c r="N148" s="18"/>
    </row>
    <row r="149" s="3" customFormat="1" customHeight="1" spans="1:14">
      <c r="A149" s="12" t="s">
        <v>637</v>
      </c>
      <c r="B149" s="12" t="s">
        <v>42</v>
      </c>
      <c r="C149" s="11" t="s">
        <v>642</v>
      </c>
      <c r="D149" s="11" t="s">
        <v>643</v>
      </c>
      <c r="E149" s="11" t="s">
        <v>219</v>
      </c>
      <c r="F149" s="11" t="s">
        <v>640</v>
      </c>
      <c r="G149" s="11" t="s">
        <v>644</v>
      </c>
      <c r="H149" s="11">
        <v>62.6</v>
      </c>
      <c r="I149" s="16">
        <f t="shared" si="6"/>
        <v>31.3</v>
      </c>
      <c r="J149" s="16">
        <v>76.4</v>
      </c>
      <c r="K149" s="16">
        <f t="shared" si="7"/>
        <v>38.2</v>
      </c>
      <c r="L149" s="16">
        <f t="shared" si="8"/>
        <v>69.5</v>
      </c>
      <c r="M149" s="11"/>
      <c r="N149" s="18"/>
    </row>
    <row r="150" s="3" customFormat="1" customHeight="1" spans="1:14">
      <c r="A150" s="12" t="s">
        <v>645</v>
      </c>
      <c r="B150" s="12" t="s">
        <v>646</v>
      </c>
      <c r="C150" s="11" t="s">
        <v>647</v>
      </c>
      <c r="D150" s="11" t="s">
        <v>648</v>
      </c>
      <c r="E150" s="11" t="s">
        <v>127</v>
      </c>
      <c r="F150" s="11" t="s">
        <v>649</v>
      </c>
      <c r="G150" s="11" t="s">
        <v>650</v>
      </c>
      <c r="H150" s="11">
        <v>54.6</v>
      </c>
      <c r="I150" s="16">
        <f t="shared" si="6"/>
        <v>27.3</v>
      </c>
      <c r="J150" s="16">
        <v>85.4</v>
      </c>
      <c r="K150" s="16">
        <f t="shared" si="7"/>
        <v>42.7</v>
      </c>
      <c r="L150" s="16">
        <f t="shared" si="8"/>
        <v>70</v>
      </c>
      <c r="M150" s="17" t="s">
        <v>20</v>
      </c>
      <c r="N150" s="18"/>
    </row>
    <row r="151" s="3" customFormat="1" customHeight="1" spans="1:14">
      <c r="A151" s="12" t="s">
        <v>645</v>
      </c>
      <c r="B151" s="12" t="s">
        <v>646</v>
      </c>
      <c r="C151" s="11" t="s">
        <v>651</v>
      </c>
      <c r="D151" s="11" t="s">
        <v>652</v>
      </c>
      <c r="E151" s="11" t="s">
        <v>17</v>
      </c>
      <c r="F151" s="11" t="s">
        <v>649</v>
      </c>
      <c r="G151" s="11" t="s">
        <v>653</v>
      </c>
      <c r="H151" s="11">
        <v>54.5</v>
      </c>
      <c r="I151" s="16">
        <f t="shared" si="6"/>
        <v>27.25</v>
      </c>
      <c r="J151" s="16">
        <v>77.4</v>
      </c>
      <c r="K151" s="16">
        <f t="shared" si="7"/>
        <v>38.7</v>
      </c>
      <c r="L151" s="16">
        <f t="shared" si="8"/>
        <v>65.95</v>
      </c>
      <c r="M151" s="11"/>
      <c r="N151" s="18"/>
    </row>
    <row r="152" s="3" customFormat="1" customHeight="1" spans="1:14">
      <c r="A152" s="12" t="s">
        <v>645</v>
      </c>
      <c r="B152" s="12" t="s">
        <v>646</v>
      </c>
      <c r="C152" s="11" t="s">
        <v>654</v>
      </c>
      <c r="D152" s="11" t="s">
        <v>655</v>
      </c>
      <c r="E152" s="11" t="s">
        <v>656</v>
      </c>
      <c r="F152" s="11" t="s">
        <v>649</v>
      </c>
      <c r="G152" s="11" t="s">
        <v>657</v>
      </c>
      <c r="H152" s="11">
        <v>46.3</v>
      </c>
      <c r="I152" s="16">
        <f t="shared" si="6"/>
        <v>23.15</v>
      </c>
      <c r="J152" s="16">
        <v>77.4</v>
      </c>
      <c r="K152" s="16">
        <f t="shared" si="7"/>
        <v>38.7</v>
      </c>
      <c r="L152" s="16">
        <f t="shared" si="8"/>
        <v>61.85</v>
      </c>
      <c r="M152" s="11"/>
      <c r="N152" s="18"/>
    </row>
    <row r="153" s="3" customFormat="1" customHeight="1" spans="1:14">
      <c r="A153" s="12" t="s">
        <v>658</v>
      </c>
      <c r="B153" s="12" t="s">
        <v>659</v>
      </c>
      <c r="C153" s="11" t="s">
        <v>660</v>
      </c>
      <c r="D153" s="11" t="s">
        <v>661</v>
      </c>
      <c r="E153" s="11" t="s">
        <v>141</v>
      </c>
      <c r="F153" s="11" t="s">
        <v>662</v>
      </c>
      <c r="G153" s="11" t="s">
        <v>663</v>
      </c>
      <c r="H153" s="11">
        <v>56.4</v>
      </c>
      <c r="I153" s="16">
        <f t="shared" si="6"/>
        <v>28.2</v>
      </c>
      <c r="J153" s="16">
        <v>81.8</v>
      </c>
      <c r="K153" s="16">
        <f t="shared" si="7"/>
        <v>40.9</v>
      </c>
      <c r="L153" s="16">
        <f t="shared" si="8"/>
        <v>69.1</v>
      </c>
      <c r="M153" s="17" t="s">
        <v>20</v>
      </c>
      <c r="N153" s="18"/>
    </row>
    <row r="154" s="3" customFormat="1" customHeight="1" spans="1:14">
      <c r="A154" s="12" t="s">
        <v>658</v>
      </c>
      <c r="B154" s="12" t="s">
        <v>659</v>
      </c>
      <c r="C154" s="11" t="s">
        <v>664</v>
      </c>
      <c r="D154" s="11" t="s">
        <v>665</v>
      </c>
      <c r="E154" s="11" t="s">
        <v>666</v>
      </c>
      <c r="F154" s="11" t="s">
        <v>662</v>
      </c>
      <c r="G154" s="11" t="s">
        <v>667</v>
      </c>
      <c r="H154" s="11">
        <v>56.4</v>
      </c>
      <c r="I154" s="16">
        <f t="shared" si="6"/>
        <v>28.2</v>
      </c>
      <c r="J154" s="16">
        <v>81</v>
      </c>
      <c r="K154" s="16">
        <f t="shared" si="7"/>
        <v>40.5</v>
      </c>
      <c r="L154" s="16">
        <f t="shared" si="8"/>
        <v>68.7</v>
      </c>
      <c r="M154" s="11"/>
      <c r="N154" s="18"/>
    </row>
    <row r="155" s="3" customFormat="1" customHeight="1" spans="1:14">
      <c r="A155" s="12" t="s">
        <v>658</v>
      </c>
      <c r="B155" s="12" t="s">
        <v>659</v>
      </c>
      <c r="C155" s="11" t="s">
        <v>668</v>
      </c>
      <c r="D155" s="11" t="s">
        <v>669</v>
      </c>
      <c r="E155" s="11" t="s">
        <v>116</v>
      </c>
      <c r="F155" s="11" t="s">
        <v>662</v>
      </c>
      <c r="G155" s="11" t="s">
        <v>670</v>
      </c>
      <c r="H155" s="11">
        <v>55</v>
      </c>
      <c r="I155" s="16">
        <f t="shared" si="6"/>
        <v>27.5</v>
      </c>
      <c r="J155" s="16">
        <v>79.6</v>
      </c>
      <c r="K155" s="16">
        <f t="shared" si="7"/>
        <v>39.8</v>
      </c>
      <c r="L155" s="16">
        <f t="shared" si="8"/>
        <v>67.3</v>
      </c>
      <c r="M155" s="11"/>
      <c r="N155" s="18"/>
    </row>
    <row r="156" s="3" customFormat="1" customHeight="1" spans="1:14">
      <c r="A156" s="12" t="s">
        <v>671</v>
      </c>
      <c r="B156" s="12" t="s">
        <v>672</v>
      </c>
      <c r="C156" s="11" t="s">
        <v>673</v>
      </c>
      <c r="D156" s="11" t="s">
        <v>674</v>
      </c>
      <c r="E156" s="11" t="s">
        <v>531</v>
      </c>
      <c r="F156" s="11" t="s">
        <v>675</v>
      </c>
      <c r="G156" s="11" t="s">
        <v>676</v>
      </c>
      <c r="H156" s="11">
        <v>55.7</v>
      </c>
      <c r="I156" s="16">
        <f t="shared" si="6"/>
        <v>27.85</v>
      </c>
      <c r="J156" s="16">
        <v>81.6</v>
      </c>
      <c r="K156" s="16">
        <f t="shared" si="7"/>
        <v>40.8</v>
      </c>
      <c r="L156" s="16">
        <f t="shared" si="8"/>
        <v>68.65</v>
      </c>
      <c r="M156" s="17" t="s">
        <v>20</v>
      </c>
      <c r="N156" s="18"/>
    </row>
    <row r="157" s="3" customFormat="1" customHeight="1" spans="1:14">
      <c r="A157" s="12" t="s">
        <v>671</v>
      </c>
      <c r="B157" s="12" t="s">
        <v>672</v>
      </c>
      <c r="C157" s="11" t="s">
        <v>677</v>
      </c>
      <c r="D157" s="11" t="s">
        <v>678</v>
      </c>
      <c r="E157" s="11" t="s">
        <v>679</v>
      </c>
      <c r="F157" s="11" t="s">
        <v>675</v>
      </c>
      <c r="G157" s="11" t="s">
        <v>680</v>
      </c>
      <c r="H157" s="11">
        <v>56.1</v>
      </c>
      <c r="I157" s="16">
        <f t="shared" si="6"/>
        <v>28.05</v>
      </c>
      <c r="J157" s="16">
        <v>80.1</v>
      </c>
      <c r="K157" s="16">
        <f t="shared" si="7"/>
        <v>40.05</v>
      </c>
      <c r="L157" s="16">
        <f t="shared" si="8"/>
        <v>68.1</v>
      </c>
      <c r="M157" s="11"/>
      <c r="N157" s="18"/>
    </row>
    <row r="158" s="3" customFormat="1" customHeight="1" spans="1:14">
      <c r="A158" s="12" t="s">
        <v>671</v>
      </c>
      <c r="B158" s="12" t="s">
        <v>672</v>
      </c>
      <c r="C158" s="11" t="s">
        <v>681</v>
      </c>
      <c r="D158" s="11" t="s">
        <v>682</v>
      </c>
      <c r="E158" s="11" t="s">
        <v>683</v>
      </c>
      <c r="F158" s="11" t="s">
        <v>675</v>
      </c>
      <c r="G158" s="11" t="s">
        <v>684</v>
      </c>
      <c r="H158" s="11">
        <v>53.1</v>
      </c>
      <c r="I158" s="16">
        <f t="shared" si="6"/>
        <v>26.55</v>
      </c>
      <c r="J158" s="16">
        <v>78.5</v>
      </c>
      <c r="K158" s="16">
        <f t="shared" si="7"/>
        <v>39.25</v>
      </c>
      <c r="L158" s="16">
        <f t="shared" si="8"/>
        <v>65.8</v>
      </c>
      <c r="M158" s="11"/>
      <c r="N158" s="18"/>
    </row>
    <row r="159" ht="24" customHeight="1" spans="1:1">
      <c r="A159" s="22" t="s">
        <v>685</v>
      </c>
    </row>
  </sheetData>
  <sortState ref="A156:N158">
    <sortCondition ref="L156:L158" descending="1"/>
  </sortState>
  <mergeCells count="12">
    <mergeCell ref="A1:M1"/>
    <mergeCell ref="H2:I2"/>
    <mergeCell ref="J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printOptions horizontalCentered="1"/>
  <pageMargins left="0.30625" right="0.30625" top="0.554166666666667" bottom="0.554166666666667" header="0.297916666666667" footer="0.297916666666667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2017-06-04T03:38:08Z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