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<sst xmlns="http://schemas.openxmlformats.org/spreadsheetml/2006/main" count="44">
  <si>
    <t>关岭自治县电子商务服务中心2017年面向社会招聘工作人员总成绩公示表</t>
  </si>
  <si>
    <t>序号</t>
  </si>
  <si>
    <t>面试准考证号</t>
  </si>
  <si>
    <t>报考岗位</t>
  </si>
  <si>
    <t>笔试成绩</t>
  </si>
  <si>
    <t>面试成绩</t>
  </si>
  <si>
    <t>成绩</t>
  </si>
  <si>
    <t>折算后成绩</t>
  </si>
  <si>
    <t>总成绩</t>
  </si>
  <si>
    <t>名次</t>
  </si>
  <si>
    <t>20170617010004</t>
  </si>
  <si>
    <t>管理岗位</t>
  </si>
  <si>
    <t>20170617010002</t>
  </si>
  <si>
    <t>20170617010001</t>
  </si>
  <si>
    <t>20170617010006</t>
  </si>
  <si>
    <t>20170617010005</t>
  </si>
  <si>
    <t>20170617010003</t>
  </si>
  <si>
    <t>缺考</t>
  </si>
  <si>
    <t>20170617020020</t>
  </si>
  <si>
    <t>业务岗位</t>
  </si>
  <si>
    <t>20170617020022</t>
  </si>
  <si>
    <t>20170617020013</t>
  </si>
  <si>
    <t>20170617020001</t>
  </si>
  <si>
    <t>20170617020015</t>
  </si>
  <si>
    <t>20170617020021</t>
  </si>
  <si>
    <t>20170617020019</t>
  </si>
  <si>
    <t>20170617020023</t>
  </si>
  <si>
    <t>20170617020016</t>
  </si>
  <si>
    <t>20170617020014</t>
  </si>
  <si>
    <t>20170617020003</t>
  </si>
  <si>
    <t>20170617020011</t>
  </si>
  <si>
    <t>20170617020017</t>
  </si>
  <si>
    <t>20170617020018</t>
  </si>
  <si>
    <t>20170617020007</t>
  </si>
  <si>
    <t>20170617020024</t>
  </si>
  <si>
    <t>20170617020009</t>
  </si>
  <si>
    <t>20170617020012</t>
  </si>
  <si>
    <t>20170617020004</t>
  </si>
  <si>
    <t>20170617020005</t>
  </si>
  <si>
    <t>20170617020002</t>
  </si>
  <si>
    <t>20170617020010</t>
  </si>
  <si>
    <t>20170617020006</t>
  </si>
  <si>
    <t>20170617020008</t>
  </si>
  <si>
    <t>备注：总成绩=笔试成绩*0.6+面试成绩*0.4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</si>
</sst>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4" fillId="4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0" fillId="0" borderId="6" xfId="0" applyNumberFormat="1" applyBorder="1" applyAlignment="1">
      <alignment horizontal="left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tabSelected="1" workbookViewId="0">
      <selection activeCell="A1" sqref="A1:I1"/>
    </sheetView>
  </sheetViews>
  <sheetFormatPr defaultColWidth="9" defaultRowHeight="13.5"/>
  <cols>
    <col min="1" max="1" width="10" style="2" customWidth="1"/>
    <col min="2" max="2" width="23.875" style="2" customWidth="1"/>
    <col min="3" max="3" width="16.5" style="2" customWidth="1"/>
    <col min="4" max="4" width="10.625" style="2" customWidth="1"/>
    <col min="5" max="5" width="12.25" style="2" customWidth="1"/>
    <col min="6" max="6" width="8.625" style="2" customWidth="1"/>
    <col min="7" max="7" width="10.625" style="2" customWidth="1"/>
    <col min="8" max="8" width="10.25" style="2" customWidth="1"/>
    <col min="9" max="9" width="12.75" style="2" customWidth="1"/>
    <col min="10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/>
      <c r="H2" s="5"/>
      <c r="I2" s="5"/>
    </row>
    <row r="3" spans="1:9">
      <c r="A3" s="6"/>
      <c r="B3" s="6"/>
      <c r="C3" s="6"/>
      <c r="D3" s="5" t="s">
        <v>6</v>
      </c>
      <c r="E3" s="5" t="s">
        <v>7</v>
      </c>
      <c r="F3" s="5" t="s">
        <v>6</v>
      </c>
      <c r="G3" s="5" t="s">
        <v>7</v>
      </c>
      <c r="H3" s="5" t="s">
        <v>8</v>
      </c>
      <c r="I3" s="5" t="s">
        <v>9</v>
      </c>
    </row>
    <row r="4" s="1" customFormat="1" spans="1:9">
      <c r="A4" s="7">
        <v>1</v>
      </c>
      <c r="B4" s="16" t="s">
        <v>10</v>
      </c>
      <c r="C4" s="9" t="s">
        <v>11</v>
      </c>
      <c r="D4" s="7">
        <v>65.3</v>
      </c>
      <c r="E4" s="7">
        <f t="shared" ref="E4:E33" si="0">D4*0.6</f>
        <v>39.18</v>
      </c>
      <c r="F4" s="7">
        <v>75.6</v>
      </c>
      <c r="G4" s="7">
        <f t="shared" ref="G4:G8" si="1">F4*0.4</f>
        <v>30.24</v>
      </c>
      <c r="H4" s="7">
        <f t="shared" ref="H4:H33" si="2">E4+G4</f>
        <v>69.42</v>
      </c>
      <c r="I4" s="7">
        <v>1</v>
      </c>
    </row>
    <row r="5" s="1" customFormat="1" spans="1:9">
      <c r="A5" s="7">
        <v>2</v>
      </c>
      <c r="B5" s="16" t="s">
        <v>12</v>
      </c>
      <c r="C5" s="8" t="s">
        <v>11</v>
      </c>
      <c r="D5" s="7">
        <v>65</v>
      </c>
      <c r="E5" s="7">
        <f t="shared" si="0"/>
        <v>39</v>
      </c>
      <c r="F5" s="7">
        <v>75</v>
      </c>
      <c r="G5" s="7">
        <f t="shared" si="1"/>
        <v>30</v>
      </c>
      <c r="H5" s="7">
        <f t="shared" si="2"/>
        <v>69</v>
      </c>
      <c r="I5" s="7">
        <v>2</v>
      </c>
    </row>
    <row r="6" s="1" customFormat="1" spans="1:9">
      <c r="A6" s="7">
        <v>3</v>
      </c>
      <c r="B6" s="16" t="s">
        <v>13</v>
      </c>
      <c r="C6" s="8" t="s">
        <v>11</v>
      </c>
      <c r="D6" s="7">
        <v>61.6</v>
      </c>
      <c r="E6" s="7">
        <f t="shared" si="0"/>
        <v>36.96</v>
      </c>
      <c r="F6" s="7">
        <v>78.4</v>
      </c>
      <c r="G6" s="7">
        <f t="shared" si="1"/>
        <v>31.36</v>
      </c>
      <c r="H6" s="7">
        <f t="shared" si="2"/>
        <v>68.32</v>
      </c>
      <c r="I6" s="7">
        <v>3</v>
      </c>
    </row>
    <row r="7" s="1" customFormat="1" spans="1:9">
      <c r="A7" s="7">
        <v>4</v>
      </c>
      <c r="B7" s="16" t="s">
        <v>14</v>
      </c>
      <c r="C7" s="9" t="s">
        <v>11</v>
      </c>
      <c r="D7" s="7">
        <v>61.6</v>
      </c>
      <c r="E7" s="7">
        <f t="shared" si="0"/>
        <v>36.96</v>
      </c>
      <c r="F7" s="7">
        <v>77.8</v>
      </c>
      <c r="G7" s="7">
        <f t="shared" si="1"/>
        <v>31.12</v>
      </c>
      <c r="H7" s="7">
        <f t="shared" si="2"/>
        <v>68.08</v>
      </c>
      <c r="I7" s="7">
        <v>4</v>
      </c>
    </row>
    <row r="8" s="1" customFormat="1" spans="1:9">
      <c r="A8" s="7">
        <v>5</v>
      </c>
      <c r="B8" s="16" t="s">
        <v>15</v>
      </c>
      <c r="C8" s="9" t="s">
        <v>11</v>
      </c>
      <c r="D8" s="7">
        <v>60.8</v>
      </c>
      <c r="E8" s="7">
        <f t="shared" si="0"/>
        <v>36.48</v>
      </c>
      <c r="F8" s="7">
        <v>75</v>
      </c>
      <c r="G8" s="7">
        <f t="shared" si="1"/>
        <v>30</v>
      </c>
      <c r="H8" s="7">
        <f t="shared" si="2"/>
        <v>66.48</v>
      </c>
      <c r="I8" s="7">
        <v>5</v>
      </c>
    </row>
    <row r="9" s="1" customFormat="1" spans="1:9">
      <c r="A9" s="7">
        <v>6</v>
      </c>
      <c r="B9" s="16" t="s">
        <v>16</v>
      </c>
      <c r="C9" s="9" t="s">
        <v>11</v>
      </c>
      <c r="D9" s="7">
        <v>64.2</v>
      </c>
      <c r="E9" s="7">
        <f t="shared" si="0"/>
        <v>38.52</v>
      </c>
      <c r="F9" s="7" t="s">
        <v>17</v>
      </c>
      <c r="G9" s="7"/>
      <c r="H9" s="7">
        <f t="shared" si="2"/>
        <v>38.52</v>
      </c>
      <c r="I9" s="7">
        <v>6</v>
      </c>
    </row>
    <row r="10" s="1" customFormat="1" spans="1:9">
      <c r="A10" s="7">
        <v>7</v>
      </c>
      <c r="B10" s="16" t="s">
        <v>18</v>
      </c>
      <c r="C10" s="9" t="s">
        <v>19</v>
      </c>
      <c r="D10" s="7">
        <v>60.3</v>
      </c>
      <c r="E10" s="7">
        <f t="shared" si="0"/>
        <v>36.18</v>
      </c>
      <c r="F10" s="7">
        <v>76.2</v>
      </c>
      <c r="G10" s="7">
        <f t="shared" ref="G10:G29" si="3">F10*0.4</f>
        <v>30.48</v>
      </c>
      <c r="H10" s="7">
        <f t="shared" si="2"/>
        <v>66.66</v>
      </c>
      <c r="I10" s="7">
        <v>1</v>
      </c>
    </row>
    <row r="11" s="1" customFormat="1" spans="1:9">
      <c r="A11" s="7">
        <v>8</v>
      </c>
      <c r="B11" s="16" t="s">
        <v>20</v>
      </c>
      <c r="C11" s="9" t="s">
        <v>19</v>
      </c>
      <c r="D11" s="7">
        <v>57.5</v>
      </c>
      <c r="E11" s="7">
        <f t="shared" si="0"/>
        <v>34.5</v>
      </c>
      <c r="F11" s="7">
        <v>80.4</v>
      </c>
      <c r="G11" s="7">
        <f t="shared" si="3"/>
        <v>32.16</v>
      </c>
      <c r="H11" s="7">
        <f t="shared" si="2"/>
        <v>66.66</v>
      </c>
      <c r="I11" s="7">
        <v>2</v>
      </c>
    </row>
    <row r="12" s="1" customFormat="1" spans="1:9">
      <c r="A12" s="7">
        <v>9</v>
      </c>
      <c r="B12" s="16" t="s">
        <v>21</v>
      </c>
      <c r="C12" s="9" t="s">
        <v>19</v>
      </c>
      <c r="D12" s="7">
        <v>61</v>
      </c>
      <c r="E12" s="7">
        <f t="shared" si="0"/>
        <v>36.6</v>
      </c>
      <c r="F12" s="7">
        <v>74.2</v>
      </c>
      <c r="G12" s="7">
        <f t="shared" si="3"/>
        <v>29.68</v>
      </c>
      <c r="H12" s="7">
        <f t="shared" si="2"/>
        <v>66.28</v>
      </c>
      <c r="I12" s="7">
        <v>3</v>
      </c>
    </row>
    <row r="13" s="1" customFormat="1" spans="1:9">
      <c r="A13" s="7">
        <v>10</v>
      </c>
      <c r="B13" s="16" t="s">
        <v>22</v>
      </c>
      <c r="C13" s="8" t="s">
        <v>19</v>
      </c>
      <c r="D13" s="7">
        <v>61.6</v>
      </c>
      <c r="E13" s="7">
        <f t="shared" si="0"/>
        <v>36.96</v>
      </c>
      <c r="F13" s="7">
        <v>73.2</v>
      </c>
      <c r="G13" s="7">
        <f t="shared" si="3"/>
        <v>29.28</v>
      </c>
      <c r="H13" s="7">
        <f t="shared" si="2"/>
        <v>66.24</v>
      </c>
      <c r="I13" s="7">
        <v>4</v>
      </c>
    </row>
    <row r="14" s="1" customFormat="1" spans="1:9">
      <c r="A14" s="7">
        <v>11</v>
      </c>
      <c r="B14" s="16" t="s">
        <v>23</v>
      </c>
      <c r="C14" s="9" t="s">
        <v>19</v>
      </c>
      <c r="D14" s="7">
        <v>61.9</v>
      </c>
      <c r="E14" s="7">
        <f t="shared" si="0"/>
        <v>37.14</v>
      </c>
      <c r="F14" s="7">
        <v>70.2</v>
      </c>
      <c r="G14" s="7">
        <f t="shared" si="3"/>
        <v>28.08</v>
      </c>
      <c r="H14" s="7">
        <f t="shared" si="2"/>
        <v>65.22</v>
      </c>
      <c r="I14" s="7">
        <v>5</v>
      </c>
    </row>
    <row r="15" s="1" customFormat="1" spans="1:9">
      <c r="A15" s="7">
        <v>12</v>
      </c>
      <c r="B15" s="16" t="s">
        <v>24</v>
      </c>
      <c r="C15" s="9" t="s">
        <v>19</v>
      </c>
      <c r="D15" s="7">
        <v>58.8</v>
      </c>
      <c r="E15" s="7">
        <f t="shared" si="0"/>
        <v>35.28</v>
      </c>
      <c r="F15" s="7">
        <v>73.6</v>
      </c>
      <c r="G15" s="7">
        <f t="shared" si="3"/>
        <v>29.44</v>
      </c>
      <c r="H15" s="7">
        <f t="shared" si="2"/>
        <v>64.72</v>
      </c>
      <c r="I15" s="7">
        <v>6</v>
      </c>
    </row>
    <row r="16" s="1" customFormat="1" spans="1:9">
      <c r="A16" s="7">
        <v>13</v>
      </c>
      <c r="B16" s="16" t="s">
        <v>25</v>
      </c>
      <c r="C16" s="9" t="s">
        <v>19</v>
      </c>
      <c r="D16" s="7">
        <v>53.3</v>
      </c>
      <c r="E16" s="7">
        <f t="shared" si="0"/>
        <v>31.98</v>
      </c>
      <c r="F16" s="7">
        <v>79.8</v>
      </c>
      <c r="G16" s="7">
        <f t="shared" si="3"/>
        <v>31.92</v>
      </c>
      <c r="H16" s="7">
        <f t="shared" si="2"/>
        <v>63.9</v>
      </c>
      <c r="I16" s="7">
        <v>7</v>
      </c>
    </row>
    <row r="17" s="1" customFormat="1" spans="1:9">
      <c r="A17" s="7">
        <v>14</v>
      </c>
      <c r="B17" s="16" t="s">
        <v>26</v>
      </c>
      <c r="C17" s="8" t="s">
        <v>19</v>
      </c>
      <c r="D17" s="7">
        <v>58.4</v>
      </c>
      <c r="E17" s="7">
        <f t="shared" si="0"/>
        <v>35.04</v>
      </c>
      <c r="F17" s="7">
        <v>71.8</v>
      </c>
      <c r="G17" s="7">
        <f t="shared" si="3"/>
        <v>28.72</v>
      </c>
      <c r="H17" s="7">
        <f t="shared" si="2"/>
        <v>63.76</v>
      </c>
      <c r="I17" s="7">
        <v>8</v>
      </c>
    </row>
    <row r="18" spans="1:9">
      <c r="A18" s="5">
        <v>15</v>
      </c>
      <c r="B18" s="17" t="s">
        <v>27</v>
      </c>
      <c r="C18" s="10" t="s">
        <v>19</v>
      </c>
      <c r="D18" s="5">
        <v>54.7</v>
      </c>
      <c r="E18" s="5">
        <f t="shared" si="0"/>
        <v>32.82</v>
      </c>
      <c r="F18" s="5">
        <v>77</v>
      </c>
      <c r="G18" s="5">
        <f t="shared" si="3"/>
        <v>30.8</v>
      </c>
      <c r="H18" s="5">
        <f t="shared" si="2"/>
        <v>63.62</v>
      </c>
      <c r="I18" s="5">
        <v>9</v>
      </c>
    </row>
    <row r="19" spans="1:9">
      <c r="A19" s="5">
        <v>16</v>
      </c>
      <c r="B19" s="17" t="s">
        <v>28</v>
      </c>
      <c r="C19" s="11" t="s">
        <v>19</v>
      </c>
      <c r="D19" s="5">
        <v>54.9</v>
      </c>
      <c r="E19" s="5">
        <f t="shared" si="0"/>
        <v>32.94</v>
      </c>
      <c r="F19" s="5">
        <v>76</v>
      </c>
      <c r="G19" s="5">
        <f t="shared" si="3"/>
        <v>30.4</v>
      </c>
      <c r="H19" s="5">
        <f t="shared" si="2"/>
        <v>63.34</v>
      </c>
      <c r="I19" s="5">
        <v>10</v>
      </c>
    </row>
    <row r="20" spans="1:9">
      <c r="A20" s="5">
        <v>17</v>
      </c>
      <c r="B20" s="17" t="s">
        <v>29</v>
      </c>
      <c r="C20" s="10" t="s">
        <v>19</v>
      </c>
      <c r="D20" s="5">
        <v>52.7</v>
      </c>
      <c r="E20" s="5">
        <f t="shared" si="0"/>
        <v>31.62</v>
      </c>
      <c r="F20" s="5">
        <v>79.2</v>
      </c>
      <c r="G20" s="5">
        <f t="shared" si="3"/>
        <v>31.68</v>
      </c>
      <c r="H20" s="5">
        <f t="shared" si="2"/>
        <v>63.3</v>
      </c>
      <c r="I20" s="5">
        <v>11</v>
      </c>
    </row>
    <row r="21" spans="1:9">
      <c r="A21" s="5">
        <v>18</v>
      </c>
      <c r="B21" s="17" t="s">
        <v>30</v>
      </c>
      <c r="C21" s="11" t="s">
        <v>19</v>
      </c>
      <c r="D21" s="5">
        <v>53.9</v>
      </c>
      <c r="E21" s="5">
        <f t="shared" si="0"/>
        <v>32.34</v>
      </c>
      <c r="F21" s="5">
        <v>75.4</v>
      </c>
      <c r="G21" s="5">
        <f t="shared" si="3"/>
        <v>30.16</v>
      </c>
      <c r="H21" s="5">
        <f t="shared" si="2"/>
        <v>62.5</v>
      </c>
      <c r="I21" s="5">
        <v>12</v>
      </c>
    </row>
    <row r="22" spans="1:9">
      <c r="A22" s="5">
        <v>19</v>
      </c>
      <c r="B22" s="17" t="s">
        <v>31</v>
      </c>
      <c r="C22" s="10" t="s">
        <v>19</v>
      </c>
      <c r="D22" s="5">
        <v>57.6</v>
      </c>
      <c r="E22" s="5">
        <f t="shared" si="0"/>
        <v>34.56</v>
      </c>
      <c r="F22" s="5">
        <v>69.2</v>
      </c>
      <c r="G22" s="5">
        <f t="shared" si="3"/>
        <v>27.68</v>
      </c>
      <c r="H22" s="5">
        <f t="shared" si="2"/>
        <v>62.24</v>
      </c>
      <c r="I22" s="5">
        <v>13</v>
      </c>
    </row>
    <row r="23" spans="1:9">
      <c r="A23" s="5">
        <v>20</v>
      </c>
      <c r="B23" s="17" t="s">
        <v>32</v>
      </c>
      <c r="C23" s="10" t="s">
        <v>19</v>
      </c>
      <c r="D23" s="5">
        <v>54.8</v>
      </c>
      <c r="E23" s="5">
        <f t="shared" si="0"/>
        <v>32.88</v>
      </c>
      <c r="F23" s="5">
        <v>73.2</v>
      </c>
      <c r="G23" s="5">
        <f t="shared" si="3"/>
        <v>29.28</v>
      </c>
      <c r="H23" s="5">
        <f t="shared" si="2"/>
        <v>62.16</v>
      </c>
      <c r="I23" s="5">
        <v>14</v>
      </c>
    </row>
    <row r="24" spans="1:9">
      <c r="A24" s="5">
        <v>21</v>
      </c>
      <c r="B24" s="17" t="s">
        <v>33</v>
      </c>
      <c r="C24" s="10" t="s">
        <v>19</v>
      </c>
      <c r="D24" s="5">
        <v>55.2</v>
      </c>
      <c r="E24" s="5">
        <f t="shared" si="0"/>
        <v>33.12</v>
      </c>
      <c r="F24" s="5">
        <v>72.4</v>
      </c>
      <c r="G24" s="5">
        <f t="shared" si="3"/>
        <v>28.96</v>
      </c>
      <c r="H24" s="5">
        <f t="shared" si="2"/>
        <v>62.08</v>
      </c>
      <c r="I24" s="5">
        <v>15</v>
      </c>
    </row>
    <row r="25" spans="1:9">
      <c r="A25" s="5">
        <v>22</v>
      </c>
      <c r="B25" s="17" t="s">
        <v>34</v>
      </c>
      <c r="C25" s="10" t="s">
        <v>19</v>
      </c>
      <c r="D25" s="5">
        <v>54.9</v>
      </c>
      <c r="E25" s="5">
        <f t="shared" si="0"/>
        <v>32.94</v>
      </c>
      <c r="F25" s="5">
        <v>70</v>
      </c>
      <c r="G25" s="5">
        <f t="shared" si="3"/>
        <v>28</v>
      </c>
      <c r="H25" s="5">
        <f t="shared" si="2"/>
        <v>60.94</v>
      </c>
      <c r="I25" s="5">
        <v>16</v>
      </c>
    </row>
    <row r="26" spans="1:9">
      <c r="A26" s="5">
        <v>23</v>
      </c>
      <c r="B26" s="17" t="s">
        <v>35</v>
      </c>
      <c r="C26" s="11" t="s">
        <v>19</v>
      </c>
      <c r="D26" s="5">
        <v>52.7</v>
      </c>
      <c r="E26" s="5">
        <f t="shared" si="0"/>
        <v>31.62</v>
      </c>
      <c r="F26" s="5">
        <v>71</v>
      </c>
      <c r="G26" s="5">
        <f t="shared" si="3"/>
        <v>28.4</v>
      </c>
      <c r="H26" s="5">
        <f t="shared" si="2"/>
        <v>60.02</v>
      </c>
      <c r="I26" s="5">
        <v>17</v>
      </c>
    </row>
    <row r="27" spans="1:9">
      <c r="A27" s="5">
        <v>24</v>
      </c>
      <c r="B27" s="17" t="s">
        <v>36</v>
      </c>
      <c r="C27" s="12" t="s">
        <v>19</v>
      </c>
      <c r="D27" s="5">
        <v>52.7</v>
      </c>
      <c r="E27" s="5">
        <f t="shared" si="0"/>
        <v>31.62</v>
      </c>
      <c r="F27" s="5">
        <v>69.2</v>
      </c>
      <c r="G27" s="5">
        <f t="shared" si="3"/>
        <v>27.68</v>
      </c>
      <c r="H27" s="5">
        <f t="shared" si="2"/>
        <v>59.3</v>
      </c>
      <c r="I27" s="5">
        <v>18</v>
      </c>
    </row>
    <row r="28" spans="1:9">
      <c r="A28" s="5">
        <v>25</v>
      </c>
      <c r="B28" s="17" t="s">
        <v>37</v>
      </c>
      <c r="C28" s="10" t="s">
        <v>19</v>
      </c>
      <c r="D28" s="5">
        <v>53.1</v>
      </c>
      <c r="E28" s="5">
        <f t="shared" si="0"/>
        <v>31.86</v>
      </c>
      <c r="F28" s="5">
        <v>68.2</v>
      </c>
      <c r="G28" s="5">
        <f t="shared" si="3"/>
        <v>27.28</v>
      </c>
      <c r="H28" s="5">
        <f t="shared" si="2"/>
        <v>59.14</v>
      </c>
      <c r="I28" s="5">
        <v>19</v>
      </c>
    </row>
    <row r="29" spans="1:9">
      <c r="A29" s="5">
        <v>26</v>
      </c>
      <c r="B29" s="17" t="s">
        <v>38</v>
      </c>
      <c r="C29" s="10" t="s">
        <v>19</v>
      </c>
      <c r="D29" s="5">
        <v>52.8</v>
      </c>
      <c r="E29" s="5">
        <f t="shared" si="0"/>
        <v>31.68</v>
      </c>
      <c r="F29" s="5">
        <v>66.6</v>
      </c>
      <c r="G29" s="5">
        <f t="shared" si="3"/>
        <v>26.64</v>
      </c>
      <c r="H29" s="5">
        <f t="shared" si="2"/>
        <v>58.32</v>
      </c>
      <c r="I29" s="5">
        <v>20</v>
      </c>
    </row>
    <row r="30" spans="1:9">
      <c r="A30" s="5">
        <v>27</v>
      </c>
      <c r="B30" s="17" t="s">
        <v>39</v>
      </c>
      <c r="C30" s="10" t="s">
        <v>19</v>
      </c>
      <c r="D30" s="5">
        <v>56.3</v>
      </c>
      <c r="E30" s="5">
        <f t="shared" si="0"/>
        <v>33.78</v>
      </c>
      <c r="F30" s="5" t="s">
        <v>17</v>
      </c>
      <c r="G30" s="5"/>
      <c r="H30" s="5">
        <f t="shared" si="2"/>
        <v>33.78</v>
      </c>
      <c r="I30" s="5">
        <v>21</v>
      </c>
    </row>
    <row r="31" spans="1:9">
      <c r="A31" s="5">
        <v>28</v>
      </c>
      <c r="B31" s="17" t="s">
        <v>40</v>
      </c>
      <c r="C31" s="11" t="s">
        <v>19</v>
      </c>
      <c r="D31" s="5">
        <v>54.8</v>
      </c>
      <c r="E31" s="5">
        <f t="shared" si="0"/>
        <v>32.88</v>
      </c>
      <c r="F31" s="5" t="s">
        <v>17</v>
      </c>
      <c r="G31" s="5"/>
      <c r="H31" s="5">
        <f t="shared" si="2"/>
        <v>32.88</v>
      </c>
      <c r="I31" s="5">
        <v>22</v>
      </c>
    </row>
    <row r="32" spans="1:9">
      <c r="A32" s="5">
        <v>29</v>
      </c>
      <c r="B32" s="17" t="s">
        <v>41</v>
      </c>
      <c r="C32" s="10" t="s">
        <v>19</v>
      </c>
      <c r="D32" s="5">
        <v>54.7</v>
      </c>
      <c r="E32" s="5">
        <f t="shared" si="0"/>
        <v>32.82</v>
      </c>
      <c r="F32" s="5" t="s">
        <v>17</v>
      </c>
      <c r="G32" s="5"/>
      <c r="H32" s="5">
        <f t="shared" si="2"/>
        <v>32.82</v>
      </c>
      <c r="I32" s="5">
        <v>23</v>
      </c>
    </row>
    <row r="33" spans="1:9">
      <c r="A33" s="5">
        <v>30</v>
      </c>
      <c r="B33" s="17" t="s">
        <v>42</v>
      </c>
      <c r="C33" s="10" t="s">
        <v>19</v>
      </c>
      <c r="D33" s="5">
        <v>54.2</v>
      </c>
      <c r="E33" s="5">
        <f t="shared" si="0"/>
        <v>32.52</v>
      </c>
      <c r="F33" s="5" t="s">
        <v>17</v>
      </c>
      <c r="G33" s="5"/>
      <c r="H33" s="5">
        <f t="shared" si="2"/>
        <v>32.52</v>
      </c>
      <c r="I33" s="5">
        <v>24</v>
      </c>
    </row>
    <row r="34" ht="21" customHeight="1" spans="1:9">
      <c r="A34" s="13" t="s">
        <v>43</v>
      </c>
      <c r="B34" s="14"/>
      <c r="C34" s="14"/>
      <c r="D34" s="14"/>
      <c r="E34" s="14"/>
      <c r="F34" s="14"/>
      <c r="G34" s="14"/>
      <c r="H34" s="14"/>
      <c r="I34" s="15"/>
    </row>
  </sheetData>
  <sortState ref="B10:K33">
    <sortCondition ref="H10:H33" descending="1"/>
  </sortState>
  <mergeCells count="7">
    <mergeCell ref="A1:I1"/>
    <mergeCell ref="D2:E2"/>
    <mergeCell ref="F2:G2"/>
    <mergeCell ref="A34:I34"/>
    <mergeCell ref="A2:A3"/>
    <mergeCell ref="B2:B3"/>
    <mergeCell ref="C2:C3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2017-06-18T04:57:00Z</dcterms:created>
  <dcterms:modified xsi:type="dcterms:W3CDTF">2017-06-19T05:07:30Z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