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385" windowHeight="8370"/>
  </bookViews>
  <sheets>
    <sheet name="Sheet1" sheetId="1" r:id="rId1"/>
  </sheets>
  <calcPr calcId="114210"/>
</workbook>
</file>

<file path=xl/calcChain.xml><?xml version="1.0" encoding="utf-8"?>
<calcChain xmlns="http://schemas.openxmlformats.org/spreadsheetml/2006/main">
  <c r="F142" i="1"/>
  <c r="D142"/>
  <c r="G142"/>
  <c r="F141"/>
  <c r="D141"/>
  <c r="G141"/>
  <c r="F140"/>
  <c r="D140"/>
  <c r="G140"/>
  <c r="F139"/>
  <c r="D139"/>
  <c r="G139"/>
  <c r="F138"/>
  <c r="D138"/>
  <c r="G138"/>
  <c r="F137"/>
  <c r="D137"/>
  <c r="G137"/>
  <c r="D133"/>
  <c r="F133"/>
  <c r="G133"/>
  <c r="D132"/>
  <c r="F132"/>
  <c r="G132"/>
  <c r="D131"/>
  <c r="F131"/>
  <c r="G131"/>
  <c r="D127"/>
  <c r="F127"/>
  <c r="G127"/>
  <c r="D126"/>
  <c r="F126"/>
  <c r="G126"/>
  <c r="D125"/>
  <c r="F125"/>
  <c r="G125"/>
  <c r="D121"/>
  <c r="F121"/>
  <c r="G121"/>
  <c r="D120"/>
  <c r="F120"/>
  <c r="G120"/>
  <c r="D119"/>
  <c r="F119"/>
  <c r="G119"/>
  <c r="D118"/>
  <c r="F118"/>
  <c r="G118"/>
  <c r="D117"/>
  <c r="F117"/>
  <c r="G117"/>
  <c r="D116"/>
  <c r="F116"/>
  <c r="G116"/>
  <c r="D115"/>
  <c r="F115"/>
  <c r="G115"/>
  <c r="D111"/>
  <c r="F111"/>
  <c r="G111"/>
  <c r="D110"/>
  <c r="F110"/>
  <c r="G110"/>
  <c r="D107"/>
  <c r="F107"/>
  <c r="G107"/>
  <c r="D106"/>
  <c r="F106"/>
  <c r="G106"/>
  <c r="D105"/>
  <c r="F105"/>
  <c r="G105"/>
  <c r="D104"/>
  <c r="F104"/>
  <c r="G104"/>
  <c r="D103"/>
  <c r="F103"/>
  <c r="G103"/>
  <c r="D102"/>
  <c r="F102"/>
  <c r="G102"/>
  <c r="D101"/>
  <c r="F101"/>
  <c r="G101"/>
  <c r="D100"/>
  <c r="F100"/>
  <c r="G100"/>
  <c r="D99"/>
  <c r="F99"/>
  <c r="G99"/>
  <c r="D98"/>
  <c r="F98"/>
  <c r="G98"/>
  <c r="D97"/>
  <c r="F97"/>
  <c r="G97"/>
  <c r="D96"/>
  <c r="F96"/>
  <c r="G96"/>
  <c r="D92"/>
  <c r="F92"/>
  <c r="G92"/>
  <c r="D91"/>
  <c r="F91"/>
  <c r="G91"/>
  <c r="D90"/>
  <c r="F90"/>
  <c r="G90"/>
  <c r="D89"/>
  <c r="F89"/>
  <c r="G89"/>
  <c r="D88"/>
  <c r="F88"/>
  <c r="G88"/>
  <c r="D87"/>
  <c r="F87"/>
  <c r="G87"/>
  <c r="D86"/>
  <c r="F86"/>
  <c r="G86"/>
  <c r="D85"/>
  <c r="F85"/>
  <c r="G85"/>
  <c r="D84"/>
  <c r="F84"/>
  <c r="G84"/>
  <c r="D83"/>
  <c r="F83"/>
  <c r="G83"/>
  <c r="D82"/>
  <c r="F82"/>
  <c r="G82"/>
  <c r="D81"/>
  <c r="F81"/>
  <c r="G81"/>
  <c r="D77"/>
  <c r="F77"/>
  <c r="G77"/>
  <c r="D76"/>
  <c r="F76"/>
  <c r="G76"/>
  <c r="D75"/>
  <c r="F75"/>
  <c r="G75"/>
  <c r="D74"/>
  <c r="F74"/>
  <c r="G74"/>
  <c r="D73"/>
  <c r="F73"/>
  <c r="G73"/>
  <c r="D72"/>
  <c r="F72"/>
  <c r="G72"/>
  <c r="F69"/>
  <c r="D69"/>
  <c r="G69"/>
  <c r="F68"/>
  <c r="D68"/>
  <c r="G68"/>
  <c r="F67"/>
  <c r="D67"/>
  <c r="G67"/>
  <c r="F66"/>
  <c r="D66"/>
  <c r="G66"/>
  <c r="F65"/>
  <c r="D65"/>
  <c r="G65"/>
  <c r="F64"/>
  <c r="D64"/>
  <c r="G64"/>
  <c r="F63"/>
  <c r="D63"/>
  <c r="G63"/>
  <c r="D59"/>
  <c r="F59"/>
  <c r="G59"/>
  <c r="D58"/>
  <c r="F58"/>
  <c r="G58"/>
  <c r="D57"/>
  <c r="F57"/>
  <c r="G57"/>
  <c r="D56"/>
  <c r="F56"/>
  <c r="G56"/>
  <c r="D55"/>
  <c r="F55"/>
  <c r="G55"/>
  <c r="D54"/>
  <c r="F54"/>
  <c r="G54"/>
  <c r="D53"/>
  <c r="F53"/>
  <c r="G53"/>
  <c r="D52"/>
  <c r="F52"/>
  <c r="G52"/>
  <c r="D51"/>
  <c r="F51"/>
  <c r="G51"/>
  <c r="D50"/>
  <c r="F50"/>
  <c r="G50"/>
  <c r="D49"/>
  <c r="F49"/>
  <c r="G49"/>
  <c r="D48"/>
  <c r="F48"/>
  <c r="G48"/>
  <c r="F44"/>
  <c r="D44"/>
  <c r="G44"/>
  <c r="F43"/>
  <c r="D43"/>
  <c r="G43"/>
  <c r="F42"/>
  <c r="D42"/>
  <c r="G42"/>
  <c r="D38"/>
  <c r="F38"/>
  <c r="G38"/>
  <c r="D37"/>
  <c r="F37"/>
  <c r="G37"/>
  <c r="D36"/>
  <c r="F36"/>
  <c r="G36"/>
  <c r="D31"/>
  <c r="F31"/>
  <c r="G31"/>
  <c r="D30"/>
  <c r="F30"/>
  <c r="G30"/>
  <c r="D29"/>
  <c r="F29"/>
  <c r="G29"/>
  <c r="D25"/>
  <c r="D24"/>
  <c r="F24"/>
  <c r="G24"/>
  <c r="D23"/>
  <c r="F23"/>
  <c r="G23"/>
  <c r="D22"/>
  <c r="F22"/>
  <c r="G22"/>
  <c r="D21"/>
  <c r="F21"/>
  <c r="G21"/>
  <c r="D20"/>
  <c r="F20"/>
  <c r="G20"/>
  <c r="D19"/>
  <c r="F19"/>
  <c r="G19"/>
  <c r="D18"/>
  <c r="F18"/>
  <c r="G18"/>
  <c r="D17"/>
  <c r="F17"/>
  <c r="G17"/>
  <c r="D16"/>
  <c r="F16"/>
  <c r="G16"/>
  <c r="D15"/>
  <c r="F15"/>
  <c r="G15"/>
  <c r="D14"/>
  <c r="F14"/>
  <c r="G14"/>
  <c r="D13"/>
  <c r="F13"/>
  <c r="G13"/>
  <c r="D12"/>
  <c r="F12"/>
  <c r="G12"/>
  <c r="D11"/>
  <c r="F11"/>
  <c r="G11"/>
  <c r="D10"/>
  <c r="F10"/>
  <c r="G10"/>
  <c r="D9"/>
  <c r="F9"/>
  <c r="G9"/>
  <c r="D8"/>
  <c r="F8"/>
  <c r="G8"/>
  <c r="D7"/>
  <c r="F7"/>
  <c r="G7"/>
  <c r="D6"/>
  <c r="F6"/>
  <c r="G6"/>
  <c r="D5"/>
  <c r="F5"/>
  <c r="G5"/>
  <c r="D4"/>
  <c r="F4"/>
  <c r="G4"/>
</calcChain>
</file>

<file path=xl/sharedStrings.xml><?xml version="1.0" encoding="utf-8"?>
<sst xmlns="http://schemas.openxmlformats.org/spreadsheetml/2006/main" count="216" uniqueCount="124">
  <si>
    <t>2017年点军区事业单位专项招聘综合成绩</t>
  </si>
  <si>
    <t>准考证号</t>
  </si>
  <si>
    <t>笔试成绩</t>
  </si>
  <si>
    <t>三支一扶加5分</t>
  </si>
  <si>
    <t>笔试折合</t>
  </si>
  <si>
    <t>面试成绩</t>
  </si>
  <si>
    <t>面试折合</t>
  </si>
  <si>
    <t>合计</t>
  </si>
  <si>
    <t>170332</t>
  </si>
  <si>
    <t>170213</t>
  </si>
  <si>
    <t>170324</t>
  </si>
  <si>
    <t>170202</t>
  </si>
  <si>
    <t>170128</t>
  </si>
  <si>
    <t>170305</t>
  </si>
  <si>
    <t>170101</t>
  </si>
  <si>
    <t>170209</t>
  </si>
  <si>
    <t>170115</t>
  </si>
  <si>
    <t>170109</t>
  </si>
  <si>
    <t>170206</t>
  </si>
  <si>
    <t>170223</t>
  </si>
  <si>
    <t>170317</t>
  </si>
  <si>
    <t>170413</t>
  </si>
  <si>
    <t>170307</t>
  </si>
  <si>
    <t>170232</t>
  </si>
  <si>
    <t>170119</t>
  </si>
  <si>
    <t>170410</t>
  </si>
  <si>
    <t>170226</t>
  </si>
  <si>
    <t>170118</t>
  </si>
  <si>
    <t>170303</t>
  </si>
  <si>
    <t>170127</t>
  </si>
  <si>
    <t>缺考</t>
  </si>
  <si>
    <t>区信访接待中心信访接待</t>
  </si>
  <si>
    <t>172816</t>
  </si>
  <si>
    <t>172831</t>
  </si>
  <si>
    <t>172830</t>
  </si>
  <si>
    <t>区食品药品执法大队食品药品执法</t>
  </si>
  <si>
    <t>171030</t>
  </si>
  <si>
    <t>171020</t>
  </si>
  <si>
    <t>171101</t>
  </si>
  <si>
    <t>区社会经济调查队综合管理</t>
  </si>
  <si>
    <t>172526</t>
  </si>
  <si>
    <t>172530</t>
  </si>
  <si>
    <t>172528</t>
  </si>
  <si>
    <t>区园林局质量监管</t>
  </si>
  <si>
    <t>170620</t>
  </si>
  <si>
    <t>170802</t>
  </si>
  <si>
    <t>170820</t>
  </si>
  <si>
    <t>170616</t>
  </si>
  <si>
    <t>170816</t>
  </si>
  <si>
    <t>170629</t>
  </si>
  <si>
    <t>170715</t>
  </si>
  <si>
    <t>170810</t>
  </si>
  <si>
    <t>170614</t>
  </si>
  <si>
    <t>170628</t>
  </si>
  <si>
    <t>170809</t>
  </si>
  <si>
    <t>170621</t>
  </si>
  <si>
    <t>区商务综合执法队综合管理</t>
  </si>
  <si>
    <t>171630</t>
  </si>
  <si>
    <t>171518</t>
  </si>
  <si>
    <t>171205</t>
  </si>
  <si>
    <t>171326</t>
  </si>
  <si>
    <t>171324</t>
  </si>
  <si>
    <t>171304</t>
  </si>
  <si>
    <t>171308</t>
  </si>
  <si>
    <t>乡镇政务服务中心政务审批</t>
  </si>
  <si>
    <t>172110</t>
  </si>
  <si>
    <t>172502</t>
  </si>
  <si>
    <t>171726</t>
  </si>
  <si>
    <t>171828</t>
  </si>
  <si>
    <t>172105</t>
  </si>
  <si>
    <t>172416</t>
  </si>
  <si>
    <t>区劳动人事争议仲裁院仲裁调解</t>
  </si>
  <si>
    <t>172902</t>
  </si>
  <si>
    <t>173008</t>
  </si>
  <si>
    <t>173007</t>
  </si>
  <si>
    <t>173002</t>
  </si>
  <si>
    <t>173025</t>
  </si>
  <si>
    <t>173001</t>
  </si>
  <si>
    <t>173027</t>
  </si>
  <si>
    <t>172909</t>
  </si>
  <si>
    <t>173023</t>
  </si>
  <si>
    <t>172916</t>
  </si>
  <si>
    <t>173012</t>
  </si>
  <si>
    <t>172927</t>
  </si>
  <si>
    <t>乡镇卫生院（社区卫生服务中心）护理</t>
  </si>
  <si>
    <t>170920</t>
  </si>
  <si>
    <t>170907</t>
  </si>
  <si>
    <t>170911</t>
  </si>
  <si>
    <t>170923</t>
  </si>
  <si>
    <t>170916</t>
  </si>
  <si>
    <t>170930</t>
  </si>
  <si>
    <t>170922</t>
  </si>
  <si>
    <t>170921</t>
  </si>
  <si>
    <t>170917</t>
  </si>
  <si>
    <t>170919</t>
  </si>
  <si>
    <t>170914</t>
  </si>
  <si>
    <t>170908</t>
  </si>
  <si>
    <t>乡镇卫生院（社区卫生服务中心）康复理疗</t>
  </si>
  <si>
    <t>171108</t>
  </si>
  <si>
    <t>171109</t>
  </si>
  <si>
    <t>乡镇卫生院（社区卫生服务中心）临床医疗</t>
  </si>
  <si>
    <t>171114</t>
  </si>
  <si>
    <t>171120</t>
  </si>
  <si>
    <t>171110</t>
  </si>
  <si>
    <t>171118</t>
  </si>
  <si>
    <t>171116</t>
  </si>
  <si>
    <t>171119</t>
  </si>
  <si>
    <t>171111</t>
  </si>
  <si>
    <t>乡镇卫生院（社区卫生服务中心）检验</t>
  </si>
  <si>
    <t>171126</t>
  </si>
  <si>
    <t>171128</t>
  </si>
  <si>
    <t>171122</t>
  </si>
  <si>
    <t>乡镇卫生院（社区卫生服务中心）综合管理</t>
  </si>
  <si>
    <t>172709</t>
  </si>
  <si>
    <t>172607</t>
  </si>
  <si>
    <t>172718</t>
  </si>
  <si>
    <t>乡镇卫生院（社区卫生服务中心）财务</t>
  </si>
  <si>
    <t>170513</t>
  </si>
  <si>
    <t>170430</t>
  </si>
  <si>
    <t>170422</t>
  </si>
  <si>
    <t>170509</t>
  </si>
  <si>
    <t>170516</t>
  </si>
  <si>
    <t>170510</t>
  </si>
  <si>
    <t>乡镇财政所财务会计</t>
    <phoneticPr fontId="13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</si>
</sst>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charset val="134"/>
      <scheme val="minor"/>
    </font>
    <font>
      <sz val="10"/>
      <color indexed="8"/>
      <name val="仿宋_GB2312"/>
      <family val="3"/>
      <charset val="134"/>
    </font>
    <font>
      <sz val="11"/>
      <color indexed="8"/>
      <name val="仿宋_GB2312"/>
      <family val="3"/>
      <charset val="134"/>
    </font>
    <font>
      <sz val="10"/>
      <color indexed="8"/>
      <name val="方正小标宋简体"/>
      <family val="4"/>
      <charset val="134"/>
    </font>
    <font>
      <sz val="10"/>
      <color indexed="8"/>
      <name val="楷体_GB2312"/>
      <family val="3"/>
      <charset val="134"/>
    </font>
    <font>
      <b/>
      <sz val="10"/>
      <color indexed="8"/>
      <name val="楷体_GB2312"/>
      <family val="3"/>
      <charset val="134"/>
    </font>
    <font>
      <b/>
      <sz val="10"/>
      <name val="楷体_GB2312"/>
      <family val="3"/>
      <charset val="134"/>
    </font>
    <font>
      <sz val="18"/>
      <color indexed="8"/>
      <name val="方正小标宋简体"/>
      <family val="4"/>
      <charset val="134"/>
    </font>
    <font>
      <sz val="11"/>
      <color indexed="8"/>
      <name val="方正小标宋简体"/>
      <family val="4"/>
      <charset val="134"/>
    </font>
    <font>
      <sz val="10"/>
      <name val="方正小标宋简体"/>
      <family val="4"/>
      <charset val="134"/>
    </font>
    <font>
      <sz val="10"/>
      <name val="楷体_GB2312"/>
      <family val="3"/>
      <charset val="134"/>
    </font>
    <font>
      <sz val="10"/>
      <name val="楷体_GB2312"/>
      <family val="3"/>
      <charset val="134"/>
    </font>
    <font>
      <sz val="12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/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 applyProtection="1">
      <alignment wrapText="1"/>
    </xf>
    <xf numFmtId="0" fontId="4" fillId="0" borderId="0" xfId="0" applyFont="1" applyFill="1">
      <alignment vertical="center"/>
    </xf>
    <xf numFmtId="0" fontId="0" fillId="0" borderId="0" xfId="0" applyFill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vertical="center"/>
    </xf>
    <xf numFmtId="0" fontId="10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</cellXfs>
  <cellStyles count="2">
    <cellStyle name="Normal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142"/>
  <sheetViews>
    <sheetView tabSelected="1" workbookViewId="0">
      <selection activeCell="G146" sqref="G146"/>
    </sheetView>
  </sheetViews>
  <sheetFormatPr defaultRowHeight="13.5"/>
  <cols>
    <col min="1" max="1" width="11.375" style="9" customWidth="1"/>
    <col min="2" max="2" width="9" style="9"/>
    <col min="3" max="3" width="15.625" style="9" customWidth="1"/>
    <col min="4" max="16384" width="9" style="9"/>
  </cols>
  <sheetData>
    <row r="1" spans="1:256" s="1" customFormat="1" ht="39" customHeight="1">
      <c r="A1" s="26" t="s">
        <v>0</v>
      </c>
      <c r="B1" s="26"/>
      <c r="C1" s="26"/>
      <c r="D1" s="26"/>
      <c r="E1" s="26"/>
      <c r="F1" s="26"/>
      <c r="G1" s="26"/>
    </row>
    <row r="2" spans="1:256" s="2" customFormat="1" ht="20.100000000000001" customHeight="1">
      <c r="A2" s="25" t="s">
        <v>123</v>
      </c>
      <c r="B2" s="25"/>
      <c r="C2" s="25"/>
      <c r="D2" s="25"/>
      <c r="E2" s="25"/>
      <c r="F2" s="25"/>
      <c r="G2" s="25"/>
    </row>
    <row r="3" spans="1:256" s="3" customFormat="1" ht="20.100000000000001" customHeight="1">
      <c r="A3" s="10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  <c r="IV3" s="11"/>
    </row>
    <row r="4" spans="1:256" s="4" customFormat="1" ht="20.100000000000001" customHeight="1">
      <c r="A4" s="12" t="s">
        <v>8</v>
      </c>
      <c r="B4" s="13">
        <v>53.5</v>
      </c>
      <c r="C4" s="14"/>
      <c r="D4" s="15">
        <f t="shared" ref="D4:D25" si="0">(B4+C4)*0.4</f>
        <v>21.400000000000002</v>
      </c>
      <c r="E4" s="15">
        <v>83.8</v>
      </c>
      <c r="F4" s="15">
        <f t="shared" ref="F4:F24" si="1">E4*0.6</f>
        <v>50.279999999999994</v>
      </c>
      <c r="G4" s="15">
        <f t="shared" ref="G4:G24" si="2">D4+F4</f>
        <v>71.679999999999993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</row>
    <row r="5" spans="1:256" s="4" customFormat="1" ht="20.100000000000001" customHeight="1">
      <c r="A5" s="12" t="s">
        <v>9</v>
      </c>
      <c r="B5" s="13">
        <v>62.5</v>
      </c>
      <c r="C5" s="14"/>
      <c r="D5" s="15">
        <f t="shared" si="0"/>
        <v>25</v>
      </c>
      <c r="E5" s="15">
        <v>75.400000000000006</v>
      </c>
      <c r="F5" s="15">
        <f t="shared" si="1"/>
        <v>45.24</v>
      </c>
      <c r="G5" s="15">
        <f t="shared" si="2"/>
        <v>70.240000000000009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</row>
    <row r="6" spans="1:256" s="4" customFormat="1" ht="20.100000000000001" customHeight="1">
      <c r="A6" s="12" t="s">
        <v>10</v>
      </c>
      <c r="B6" s="13">
        <v>48</v>
      </c>
      <c r="C6" s="14"/>
      <c r="D6" s="15">
        <f t="shared" si="0"/>
        <v>19.200000000000003</v>
      </c>
      <c r="E6" s="15">
        <v>84.6</v>
      </c>
      <c r="F6" s="15">
        <f t="shared" si="1"/>
        <v>50.76</v>
      </c>
      <c r="G6" s="15">
        <f t="shared" si="2"/>
        <v>69.960000000000008</v>
      </c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</row>
    <row r="7" spans="1:256" s="4" customFormat="1" ht="20.100000000000001" customHeight="1">
      <c r="A7" s="12" t="s">
        <v>11</v>
      </c>
      <c r="B7" s="13">
        <v>48.5</v>
      </c>
      <c r="C7" s="14"/>
      <c r="D7" s="15">
        <f t="shared" si="0"/>
        <v>19.400000000000002</v>
      </c>
      <c r="E7" s="15">
        <v>82.6</v>
      </c>
      <c r="F7" s="15">
        <f t="shared" si="1"/>
        <v>49.559999999999995</v>
      </c>
      <c r="G7" s="15">
        <f t="shared" si="2"/>
        <v>68.959999999999994</v>
      </c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</row>
    <row r="8" spans="1:256" s="4" customFormat="1" ht="20.100000000000001" customHeight="1">
      <c r="A8" s="12" t="s">
        <v>12</v>
      </c>
      <c r="B8" s="13">
        <v>46</v>
      </c>
      <c r="C8" s="14"/>
      <c r="D8" s="15">
        <f t="shared" si="0"/>
        <v>18.400000000000002</v>
      </c>
      <c r="E8" s="15">
        <v>83.2</v>
      </c>
      <c r="F8" s="15">
        <f t="shared" si="1"/>
        <v>49.92</v>
      </c>
      <c r="G8" s="15">
        <f t="shared" si="2"/>
        <v>68.320000000000007</v>
      </c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</row>
    <row r="9" spans="1:256" s="4" customFormat="1" ht="20.100000000000001" customHeight="1">
      <c r="A9" s="12" t="s">
        <v>13</v>
      </c>
      <c r="B9" s="13">
        <v>51</v>
      </c>
      <c r="C9" s="14"/>
      <c r="D9" s="15">
        <f t="shared" si="0"/>
        <v>20.400000000000002</v>
      </c>
      <c r="E9" s="15">
        <v>79.2</v>
      </c>
      <c r="F9" s="15">
        <f t="shared" si="1"/>
        <v>47.52</v>
      </c>
      <c r="G9" s="15">
        <f t="shared" si="2"/>
        <v>67.92</v>
      </c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</row>
    <row r="10" spans="1:256" s="4" customFormat="1" ht="20.100000000000001" customHeight="1">
      <c r="A10" s="12" t="s">
        <v>14</v>
      </c>
      <c r="B10" s="13">
        <v>50.5</v>
      </c>
      <c r="C10" s="14"/>
      <c r="D10" s="15">
        <f t="shared" si="0"/>
        <v>20.200000000000003</v>
      </c>
      <c r="E10" s="15">
        <v>79</v>
      </c>
      <c r="F10" s="15">
        <f t="shared" si="1"/>
        <v>47.4</v>
      </c>
      <c r="G10" s="15">
        <f t="shared" si="2"/>
        <v>67.599999999999994</v>
      </c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</row>
    <row r="11" spans="1:256" s="4" customFormat="1" ht="20.100000000000001" customHeight="1">
      <c r="A11" s="12" t="s">
        <v>15</v>
      </c>
      <c r="B11" s="13">
        <v>51</v>
      </c>
      <c r="C11" s="14"/>
      <c r="D11" s="15">
        <f t="shared" si="0"/>
        <v>20.400000000000002</v>
      </c>
      <c r="E11" s="15">
        <v>75.8</v>
      </c>
      <c r="F11" s="15">
        <f t="shared" si="1"/>
        <v>45.48</v>
      </c>
      <c r="G11" s="15">
        <f t="shared" si="2"/>
        <v>65.88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</row>
    <row r="12" spans="1:256" s="4" customFormat="1" ht="20.100000000000001" customHeight="1">
      <c r="A12" s="12" t="s">
        <v>16</v>
      </c>
      <c r="B12" s="13">
        <v>49</v>
      </c>
      <c r="C12" s="14"/>
      <c r="D12" s="15">
        <f t="shared" si="0"/>
        <v>19.600000000000001</v>
      </c>
      <c r="E12" s="15">
        <v>76.599999999999994</v>
      </c>
      <c r="F12" s="15">
        <f t="shared" si="1"/>
        <v>45.959999999999994</v>
      </c>
      <c r="G12" s="15">
        <f t="shared" si="2"/>
        <v>65.56</v>
      </c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</row>
    <row r="13" spans="1:256" s="4" customFormat="1" ht="20.100000000000001" customHeight="1">
      <c r="A13" s="12" t="s">
        <v>17</v>
      </c>
      <c r="B13" s="13">
        <v>45.5</v>
      </c>
      <c r="C13" s="14"/>
      <c r="D13" s="15">
        <f t="shared" si="0"/>
        <v>18.2</v>
      </c>
      <c r="E13" s="15">
        <v>77.8</v>
      </c>
      <c r="F13" s="15">
        <f t="shared" si="1"/>
        <v>46.68</v>
      </c>
      <c r="G13" s="15">
        <f t="shared" si="2"/>
        <v>64.88</v>
      </c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</row>
    <row r="14" spans="1:256" s="4" customFormat="1" ht="20.100000000000001" customHeight="1">
      <c r="A14" s="12" t="s">
        <v>18</v>
      </c>
      <c r="B14" s="13">
        <v>48</v>
      </c>
      <c r="C14" s="15">
        <v>5</v>
      </c>
      <c r="D14" s="15">
        <f t="shared" si="0"/>
        <v>21.200000000000003</v>
      </c>
      <c r="E14" s="15">
        <v>72.400000000000006</v>
      </c>
      <c r="F14" s="15">
        <f t="shared" si="1"/>
        <v>43.440000000000005</v>
      </c>
      <c r="G14" s="15">
        <f t="shared" si="2"/>
        <v>64.640000000000015</v>
      </c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</row>
    <row r="15" spans="1:256" s="4" customFormat="1" ht="20.100000000000001" customHeight="1">
      <c r="A15" s="12" t="s">
        <v>19</v>
      </c>
      <c r="B15" s="13">
        <v>46</v>
      </c>
      <c r="C15" s="14"/>
      <c r="D15" s="15">
        <f t="shared" si="0"/>
        <v>18.400000000000002</v>
      </c>
      <c r="E15" s="15">
        <v>76.400000000000006</v>
      </c>
      <c r="F15" s="15">
        <f t="shared" si="1"/>
        <v>45.84</v>
      </c>
      <c r="G15" s="15">
        <f t="shared" si="2"/>
        <v>64.240000000000009</v>
      </c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</row>
    <row r="16" spans="1:256" s="4" customFormat="1" ht="20.100000000000001" customHeight="1">
      <c r="A16" s="12" t="s">
        <v>20</v>
      </c>
      <c r="B16" s="13">
        <v>48.5</v>
      </c>
      <c r="C16" s="14"/>
      <c r="D16" s="15">
        <f t="shared" si="0"/>
        <v>19.400000000000002</v>
      </c>
      <c r="E16" s="15">
        <v>74</v>
      </c>
      <c r="F16" s="15">
        <f t="shared" si="1"/>
        <v>44.4</v>
      </c>
      <c r="G16" s="15">
        <f t="shared" si="2"/>
        <v>63.8</v>
      </c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</row>
    <row r="17" spans="1:256" s="4" customFormat="1" ht="20.100000000000001" customHeight="1">
      <c r="A17" s="12" t="s">
        <v>21</v>
      </c>
      <c r="B17" s="13">
        <v>50.5</v>
      </c>
      <c r="C17" s="14"/>
      <c r="D17" s="15">
        <f t="shared" si="0"/>
        <v>20.200000000000003</v>
      </c>
      <c r="E17" s="15">
        <v>72.400000000000006</v>
      </c>
      <c r="F17" s="15">
        <f t="shared" si="1"/>
        <v>43.440000000000005</v>
      </c>
      <c r="G17" s="15">
        <f t="shared" si="2"/>
        <v>63.640000000000008</v>
      </c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</row>
    <row r="18" spans="1:256" s="4" customFormat="1" ht="20.100000000000001" customHeight="1">
      <c r="A18" s="12" t="s">
        <v>22</v>
      </c>
      <c r="B18" s="13">
        <v>45.5</v>
      </c>
      <c r="C18" s="14"/>
      <c r="D18" s="15">
        <f t="shared" si="0"/>
        <v>18.2</v>
      </c>
      <c r="E18" s="15">
        <v>75.400000000000006</v>
      </c>
      <c r="F18" s="15">
        <f t="shared" si="1"/>
        <v>45.24</v>
      </c>
      <c r="G18" s="15">
        <f t="shared" si="2"/>
        <v>63.44</v>
      </c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</row>
    <row r="19" spans="1:256" s="4" customFormat="1" ht="20.100000000000001" customHeight="1">
      <c r="A19" s="12" t="s">
        <v>23</v>
      </c>
      <c r="B19" s="13">
        <v>45.5</v>
      </c>
      <c r="C19" s="14"/>
      <c r="D19" s="15">
        <f t="shared" si="0"/>
        <v>18.2</v>
      </c>
      <c r="E19" s="15">
        <v>74.2</v>
      </c>
      <c r="F19" s="15">
        <f t="shared" si="1"/>
        <v>44.52</v>
      </c>
      <c r="G19" s="15">
        <f t="shared" si="2"/>
        <v>62.72</v>
      </c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</row>
    <row r="20" spans="1:256" s="4" customFormat="1" ht="20.100000000000001" customHeight="1">
      <c r="A20" s="12" t="s">
        <v>24</v>
      </c>
      <c r="B20" s="13">
        <v>43.5</v>
      </c>
      <c r="C20" s="15">
        <v>5</v>
      </c>
      <c r="D20" s="15">
        <f t="shared" si="0"/>
        <v>19.400000000000002</v>
      </c>
      <c r="E20" s="15">
        <v>71.400000000000006</v>
      </c>
      <c r="F20" s="15">
        <f t="shared" si="1"/>
        <v>42.84</v>
      </c>
      <c r="G20" s="15">
        <f t="shared" si="2"/>
        <v>62.240000000000009</v>
      </c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</row>
    <row r="21" spans="1:256" s="4" customFormat="1" ht="20.100000000000001" customHeight="1">
      <c r="A21" s="12" t="s">
        <v>25</v>
      </c>
      <c r="B21" s="13">
        <v>48</v>
      </c>
      <c r="C21" s="14"/>
      <c r="D21" s="15">
        <f t="shared" si="0"/>
        <v>19.200000000000003</v>
      </c>
      <c r="E21" s="15">
        <v>71.400000000000006</v>
      </c>
      <c r="F21" s="15">
        <f t="shared" si="1"/>
        <v>42.84</v>
      </c>
      <c r="G21" s="15">
        <f t="shared" si="2"/>
        <v>62.040000000000006</v>
      </c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</row>
    <row r="22" spans="1:256" s="4" customFormat="1" ht="20.100000000000001" customHeight="1">
      <c r="A22" s="12" t="s">
        <v>26</v>
      </c>
      <c r="B22" s="13">
        <v>49</v>
      </c>
      <c r="C22" s="14"/>
      <c r="D22" s="15">
        <f t="shared" si="0"/>
        <v>19.600000000000001</v>
      </c>
      <c r="E22" s="15">
        <v>67.599999999999994</v>
      </c>
      <c r="F22" s="15">
        <f t="shared" si="1"/>
        <v>40.559999999999995</v>
      </c>
      <c r="G22" s="15">
        <f t="shared" si="2"/>
        <v>60.16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</row>
    <row r="23" spans="1:256" s="4" customFormat="1" ht="20.100000000000001" customHeight="1">
      <c r="A23" s="12" t="s">
        <v>27</v>
      </c>
      <c r="B23" s="13">
        <v>49.5</v>
      </c>
      <c r="C23" s="14"/>
      <c r="D23" s="15">
        <f t="shared" si="0"/>
        <v>19.8</v>
      </c>
      <c r="E23" s="15">
        <v>63.8</v>
      </c>
      <c r="F23" s="15">
        <f t="shared" si="1"/>
        <v>38.279999999999994</v>
      </c>
      <c r="G23" s="15">
        <f t="shared" si="2"/>
        <v>58.08</v>
      </c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</row>
    <row r="24" spans="1:256" s="4" customFormat="1" ht="20.100000000000001" customHeight="1">
      <c r="A24" s="12" t="s">
        <v>28</v>
      </c>
      <c r="B24" s="13">
        <v>46.5</v>
      </c>
      <c r="C24" s="14"/>
      <c r="D24" s="15">
        <f t="shared" si="0"/>
        <v>18.600000000000001</v>
      </c>
      <c r="E24" s="15">
        <v>62.8</v>
      </c>
      <c r="F24" s="15">
        <f t="shared" si="1"/>
        <v>37.68</v>
      </c>
      <c r="G24" s="15">
        <f t="shared" si="2"/>
        <v>56.28</v>
      </c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</row>
    <row r="25" spans="1:256" s="4" customFormat="1" ht="20.100000000000001" customHeight="1">
      <c r="A25" s="12" t="s">
        <v>29</v>
      </c>
      <c r="B25" s="13">
        <v>52.5</v>
      </c>
      <c r="C25" s="14"/>
      <c r="D25" s="15">
        <f t="shared" si="0"/>
        <v>21</v>
      </c>
      <c r="E25" s="15" t="s">
        <v>30</v>
      </c>
      <c r="F25" s="15" t="s">
        <v>30</v>
      </c>
      <c r="G25" s="15">
        <v>21</v>
      </c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</row>
    <row r="26" spans="1:256" s="4" customFormat="1" ht="20.100000000000001" customHeight="1"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</row>
    <row r="27" spans="1:256" s="2" customFormat="1" ht="20.100000000000001" customHeight="1">
      <c r="A27" s="25" t="s">
        <v>31</v>
      </c>
      <c r="B27" s="25"/>
      <c r="C27" s="25"/>
      <c r="D27" s="25"/>
      <c r="E27" s="25"/>
      <c r="F27" s="25"/>
      <c r="G27" s="25"/>
    </row>
    <row r="28" spans="1:256" s="3" customFormat="1" ht="20.100000000000001" customHeight="1">
      <c r="A28" s="10" t="s">
        <v>1</v>
      </c>
      <c r="B28" s="10" t="s">
        <v>2</v>
      </c>
      <c r="C28" s="10" t="s">
        <v>3</v>
      </c>
      <c r="D28" s="10" t="s">
        <v>4</v>
      </c>
      <c r="E28" s="10" t="s">
        <v>5</v>
      </c>
      <c r="F28" s="10" t="s">
        <v>6</v>
      </c>
      <c r="G28" s="10" t="s">
        <v>7</v>
      </c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1"/>
      <c r="GR28" s="11"/>
      <c r="GS28" s="11"/>
      <c r="GT28" s="11"/>
      <c r="GU28" s="11"/>
      <c r="GV28" s="11"/>
      <c r="GW28" s="11"/>
      <c r="GX28" s="11"/>
      <c r="GY28" s="11"/>
      <c r="GZ28" s="11"/>
      <c r="HA28" s="11"/>
      <c r="HB28" s="11"/>
      <c r="HC28" s="11"/>
      <c r="HD28" s="11"/>
      <c r="HE28" s="11"/>
      <c r="HF28" s="11"/>
      <c r="HG28" s="11"/>
      <c r="HH28" s="11"/>
      <c r="HI28" s="11"/>
      <c r="HJ28" s="11"/>
      <c r="HK28" s="11"/>
      <c r="HL28" s="11"/>
      <c r="HM28" s="11"/>
      <c r="HN28" s="11"/>
      <c r="HO28" s="11"/>
      <c r="HP28" s="11"/>
      <c r="HQ28" s="11"/>
      <c r="HR28" s="11"/>
      <c r="HS28" s="11"/>
      <c r="HT28" s="11"/>
      <c r="HU28" s="11"/>
      <c r="HV28" s="11"/>
      <c r="HW28" s="11"/>
      <c r="HX28" s="11"/>
      <c r="HY28" s="11"/>
      <c r="HZ28" s="11"/>
      <c r="IA28" s="11"/>
      <c r="IB28" s="11"/>
      <c r="IC28" s="11"/>
      <c r="ID28" s="11"/>
      <c r="IE28" s="11"/>
      <c r="IF28" s="11"/>
      <c r="IG28" s="11"/>
      <c r="IH28" s="11"/>
      <c r="II28" s="11"/>
      <c r="IJ28" s="11"/>
      <c r="IK28" s="11"/>
      <c r="IL28" s="11"/>
      <c r="IM28" s="11"/>
      <c r="IN28" s="11"/>
      <c r="IO28" s="11"/>
      <c r="IP28" s="11"/>
      <c r="IQ28" s="11"/>
      <c r="IR28" s="11"/>
      <c r="IS28" s="11"/>
      <c r="IT28" s="11"/>
      <c r="IU28" s="11"/>
      <c r="IV28" s="11"/>
    </row>
    <row r="29" spans="1:256" s="4" customFormat="1" ht="20.100000000000001" customHeight="1">
      <c r="A29" s="12" t="s">
        <v>32</v>
      </c>
      <c r="B29" s="13">
        <v>61.5</v>
      </c>
      <c r="C29" s="13"/>
      <c r="D29" s="13">
        <f>(B29+C29)*0.4</f>
        <v>24.6</v>
      </c>
      <c r="E29" s="13">
        <v>86</v>
      </c>
      <c r="F29" s="13">
        <f>E29*0.6</f>
        <v>51.6</v>
      </c>
      <c r="G29" s="13">
        <f>D29+F29</f>
        <v>76.2</v>
      </c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</row>
    <row r="30" spans="1:256" s="4" customFormat="1" ht="20.100000000000001" customHeight="1">
      <c r="A30" s="12" t="s">
        <v>33</v>
      </c>
      <c r="B30" s="13">
        <v>61</v>
      </c>
      <c r="C30" s="13"/>
      <c r="D30" s="13">
        <f>(B30+C30)*0.4</f>
        <v>24.400000000000002</v>
      </c>
      <c r="E30" s="13">
        <v>82.8</v>
      </c>
      <c r="F30" s="13">
        <f>E30*0.6</f>
        <v>49.68</v>
      </c>
      <c r="G30" s="13">
        <f>D30+F30</f>
        <v>74.08</v>
      </c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</row>
    <row r="31" spans="1:256" s="4" customFormat="1" ht="20.100000000000001" customHeight="1">
      <c r="A31" s="12" t="s">
        <v>34</v>
      </c>
      <c r="B31" s="13">
        <v>62</v>
      </c>
      <c r="C31" s="13"/>
      <c r="D31" s="13">
        <f>(B31+C31)*0.4</f>
        <v>24.8</v>
      </c>
      <c r="E31" s="13">
        <v>74.400000000000006</v>
      </c>
      <c r="F31" s="13">
        <f>E31*0.6</f>
        <v>44.64</v>
      </c>
      <c r="G31" s="13">
        <f>D31+F31</f>
        <v>69.44</v>
      </c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</row>
    <row r="32" spans="1:256" s="4" customFormat="1" ht="20.100000000000001" customHeight="1">
      <c r="A32" s="23"/>
      <c r="B32" s="24"/>
      <c r="C32" s="24"/>
      <c r="D32" s="24"/>
      <c r="E32" s="24"/>
      <c r="F32" s="24"/>
      <c r="G32" s="24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  <c r="IV32" s="5"/>
    </row>
    <row r="33" spans="1:256" s="5" customFormat="1" ht="20.100000000000001" customHeight="1"/>
    <row r="34" spans="1:256" s="2" customFormat="1" ht="18.95" customHeight="1">
      <c r="A34" s="25" t="s">
        <v>35</v>
      </c>
      <c r="B34" s="25"/>
      <c r="C34" s="25"/>
      <c r="D34" s="25"/>
      <c r="E34" s="25"/>
      <c r="F34" s="25"/>
      <c r="G34" s="25"/>
    </row>
    <row r="35" spans="1:256" s="3" customFormat="1" ht="18.95" customHeight="1">
      <c r="A35" s="10" t="s">
        <v>1</v>
      </c>
      <c r="B35" s="10" t="s">
        <v>2</v>
      </c>
      <c r="C35" s="10" t="s">
        <v>3</v>
      </c>
      <c r="D35" s="10" t="s">
        <v>4</v>
      </c>
      <c r="E35" s="10" t="s">
        <v>5</v>
      </c>
      <c r="F35" s="10" t="s">
        <v>6</v>
      </c>
      <c r="G35" s="10" t="s">
        <v>7</v>
      </c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1"/>
      <c r="DV35" s="11"/>
      <c r="DW35" s="11"/>
      <c r="DX35" s="11"/>
      <c r="DY35" s="11"/>
      <c r="DZ35" s="11"/>
      <c r="EA35" s="11"/>
      <c r="EB35" s="11"/>
      <c r="EC35" s="11"/>
      <c r="ED35" s="11"/>
      <c r="EE35" s="11"/>
      <c r="EF35" s="11"/>
      <c r="EG35" s="11"/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1"/>
      <c r="EU35" s="11"/>
      <c r="EV35" s="11"/>
      <c r="EW35" s="11"/>
      <c r="EX35" s="11"/>
      <c r="EY35" s="11"/>
      <c r="EZ35" s="11"/>
      <c r="FA35" s="11"/>
      <c r="FB35" s="11"/>
      <c r="FC35" s="11"/>
      <c r="FD35" s="11"/>
      <c r="FE35" s="11"/>
      <c r="FF35" s="11"/>
      <c r="FG35" s="11"/>
      <c r="FH35" s="11"/>
      <c r="FI35" s="11"/>
      <c r="FJ35" s="11"/>
      <c r="FK35" s="11"/>
      <c r="FL35" s="11"/>
      <c r="FM35" s="11"/>
      <c r="FN35" s="11"/>
      <c r="FO35" s="11"/>
      <c r="FP35" s="11"/>
      <c r="FQ35" s="11"/>
      <c r="FR35" s="11"/>
      <c r="FS35" s="11"/>
      <c r="FT35" s="11"/>
      <c r="FU35" s="11"/>
      <c r="FV35" s="11"/>
      <c r="FW35" s="11"/>
      <c r="FX35" s="11"/>
      <c r="FY35" s="11"/>
      <c r="FZ35" s="11"/>
      <c r="GA35" s="11"/>
      <c r="GB35" s="11"/>
      <c r="GC35" s="11"/>
      <c r="GD35" s="11"/>
      <c r="GE35" s="11"/>
      <c r="GF35" s="11"/>
      <c r="GG35" s="11"/>
      <c r="GH35" s="11"/>
      <c r="GI35" s="11"/>
      <c r="GJ35" s="11"/>
      <c r="GK35" s="11"/>
      <c r="GL35" s="11"/>
      <c r="GM35" s="11"/>
      <c r="GN35" s="11"/>
      <c r="GO35" s="11"/>
      <c r="GP35" s="11"/>
      <c r="GQ35" s="11"/>
      <c r="GR35" s="11"/>
      <c r="GS35" s="11"/>
      <c r="GT35" s="11"/>
      <c r="GU35" s="11"/>
      <c r="GV35" s="11"/>
      <c r="GW35" s="11"/>
      <c r="GX35" s="11"/>
      <c r="GY35" s="11"/>
      <c r="GZ35" s="11"/>
      <c r="HA35" s="11"/>
      <c r="HB35" s="11"/>
      <c r="HC35" s="11"/>
      <c r="HD35" s="11"/>
      <c r="HE35" s="11"/>
      <c r="HF35" s="11"/>
      <c r="HG35" s="11"/>
      <c r="HH35" s="11"/>
      <c r="HI35" s="11"/>
      <c r="HJ35" s="11"/>
      <c r="HK35" s="11"/>
      <c r="HL35" s="11"/>
      <c r="HM35" s="11"/>
      <c r="HN35" s="11"/>
      <c r="HO35" s="11"/>
      <c r="HP35" s="11"/>
      <c r="HQ35" s="11"/>
      <c r="HR35" s="11"/>
      <c r="HS35" s="11"/>
      <c r="HT35" s="11"/>
      <c r="HU35" s="11"/>
      <c r="HV35" s="11"/>
      <c r="HW35" s="11"/>
      <c r="HX35" s="11"/>
      <c r="HY35" s="11"/>
      <c r="HZ35" s="11"/>
      <c r="IA35" s="11"/>
      <c r="IB35" s="11"/>
      <c r="IC35" s="11"/>
      <c r="ID35" s="11"/>
      <c r="IE35" s="11"/>
      <c r="IF35" s="11"/>
      <c r="IG35" s="11"/>
      <c r="IH35" s="11"/>
      <c r="II35" s="11"/>
      <c r="IJ35" s="11"/>
      <c r="IK35" s="11"/>
      <c r="IL35" s="11"/>
      <c r="IM35" s="11"/>
      <c r="IN35" s="11"/>
      <c r="IO35" s="11"/>
      <c r="IP35" s="11"/>
      <c r="IQ35" s="11"/>
      <c r="IR35" s="11"/>
      <c r="IS35" s="11"/>
      <c r="IT35" s="11"/>
      <c r="IU35" s="11"/>
      <c r="IV35" s="11"/>
    </row>
    <row r="36" spans="1:256" s="4" customFormat="1" ht="18.95" customHeight="1">
      <c r="A36" s="16" t="s">
        <v>36</v>
      </c>
      <c r="B36" s="13">
        <v>58.5</v>
      </c>
      <c r="C36" s="13"/>
      <c r="D36" s="13">
        <f>(B36+C36)*0.4</f>
        <v>23.400000000000002</v>
      </c>
      <c r="E36" s="13">
        <v>82.8</v>
      </c>
      <c r="F36" s="13">
        <f>E36*0.6</f>
        <v>49.68</v>
      </c>
      <c r="G36" s="13">
        <f>D36+F36</f>
        <v>73.08</v>
      </c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</row>
    <row r="37" spans="1:256" s="4" customFormat="1" ht="18.95" customHeight="1">
      <c r="A37" s="16" t="s">
        <v>37</v>
      </c>
      <c r="B37" s="17">
        <v>56.5</v>
      </c>
      <c r="C37" s="13"/>
      <c r="D37" s="13">
        <f>(B37+C37)*0.4</f>
        <v>22.6</v>
      </c>
      <c r="E37" s="13">
        <v>81.2</v>
      </c>
      <c r="F37" s="13">
        <f>E37*0.6</f>
        <v>48.72</v>
      </c>
      <c r="G37" s="13">
        <f>D37+F37</f>
        <v>71.319999999999993</v>
      </c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</row>
    <row r="38" spans="1:256" s="4" customFormat="1" ht="18.95" customHeight="1">
      <c r="A38" s="16" t="s">
        <v>38</v>
      </c>
      <c r="B38" s="13">
        <v>54.5</v>
      </c>
      <c r="C38" s="13"/>
      <c r="D38" s="13">
        <f>(B38+C38)*0.4</f>
        <v>21.8</v>
      </c>
      <c r="E38" s="13">
        <v>77.8</v>
      </c>
      <c r="F38" s="13">
        <f>E38*0.6</f>
        <v>46.68</v>
      </c>
      <c r="G38" s="13">
        <f>D38+F38</f>
        <v>68.48</v>
      </c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</row>
    <row r="39" spans="1:256" s="5" customFormat="1" ht="18.95" customHeight="1"/>
    <row r="40" spans="1:256" s="2" customFormat="1" ht="18.95" customHeight="1">
      <c r="A40" s="25" t="s">
        <v>39</v>
      </c>
      <c r="B40" s="25"/>
      <c r="C40" s="25"/>
      <c r="D40" s="25"/>
      <c r="E40" s="25"/>
      <c r="F40" s="25"/>
      <c r="G40" s="25"/>
    </row>
    <row r="41" spans="1:256" s="3" customFormat="1" ht="18.95" customHeight="1">
      <c r="A41" s="10" t="s">
        <v>1</v>
      </c>
      <c r="B41" s="10" t="s">
        <v>2</v>
      </c>
      <c r="C41" s="10" t="s">
        <v>3</v>
      </c>
      <c r="D41" s="10" t="s">
        <v>4</v>
      </c>
      <c r="E41" s="10" t="s">
        <v>5</v>
      </c>
      <c r="F41" s="10" t="s">
        <v>6</v>
      </c>
      <c r="G41" s="10" t="s">
        <v>7</v>
      </c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1"/>
      <c r="DV41" s="11"/>
      <c r="DW41" s="11"/>
      <c r="DX41" s="11"/>
      <c r="DY41" s="11"/>
      <c r="DZ41" s="11"/>
      <c r="EA41" s="11"/>
      <c r="EB41" s="11"/>
      <c r="EC41" s="11"/>
      <c r="ED41" s="11"/>
      <c r="EE41" s="11"/>
      <c r="EF41" s="11"/>
      <c r="EG41" s="11"/>
      <c r="EH41" s="11"/>
      <c r="EI41" s="11"/>
      <c r="EJ41" s="11"/>
      <c r="EK41" s="11"/>
      <c r="EL41" s="11"/>
      <c r="EM41" s="11"/>
      <c r="EN41" s="11"/>
      <c r="EO41" s="11"/>
      <c r="EP41" s="11"/>
      <c r="EQ41" s="11"/>
      <c r="ER41" s="11"/>
      <c r="ES41" s="11"/>
      <c r="ET41" s="11"/>
      <c r="EU41" s="11"/>
      <c r="EV41" s="11"/>
      <c r="EW41" s="11"/>
      <c r="EX41" s="11"/>
      <c r="EY41" s="11"/>
      <c r="EZ41" s="11"/>
      <c r="FA41" s="11"/>
      <c r="FB41" s="11"/>
      <c r="FC41" s="11"/>
      <c r="FD41" s="11"/>
      <c r="FE41" s="11"/>
      <c r="FF41" s="11"/>
      <c r="FG41" s="11"/>
      <c r="FH41" s="11"/>
      <c r="FI41" s="11"/>
      <c r="FJ41" s="11"/>
      <c r="FK41" s="11"/>
      <c r="FL41" s="11"/>
      <c r="FM41" s="11"/>
      <c r="FN41" s="11"/>
      <c r="FO41" s="11"/>
      <c r="FP41" s="11"/>
      <c r="FQ41" s="11"/>
      <c r="FR41" s="11"/>
      <c r="FS41" s="11"/>
      <c r="FT41" s="11"/>
      <c r="FU41" s="11"/>
      <c r="FV41" s="11"/>
      <c r="FW41" s="11"/>
      <c r="FX41" s="11"/>
      <c r="FY41" s="11"/>
      <c r="FZ41" s="11"/>
      <c r="GA41" s="11"/>
      <c r="GB41" s="11"/>
      <c r="GC41" s="11"/>
      <c r="GD41" s="11"/>
      <c r="GE41" s="11"/>
      <c r="GF41" s="11"/>
      <c r="GG41" s="11"/>
      <c r="GH41" s="11"/>
      <c r="GI41" s="11"/>
      <c r="GJ41" s="11"/>
      <c r="GK41" s="11"/>
      <c r="GL41" s="11"/>
      <c r="GM41" s="11"/>
      <c r="GN41" s="11"/>
      <c r="GO41" s="11"/>
      <c r="GP41" s="11"/>
      <c r="GQ41" s="11"/>
      <c r="GR41" s="11"/>
      <c r="GS41" s="11"/>
      <c r="GT41" s="11"/>
      <c r="GU41" s="11"/>
      <c r="GV41" s="11"/>
      <c r="GW41" s="11"/>
      <c r="GX41" s="11"/>
      <c r="GY41" s="11"/>
      <c r="GZ41" s="11"/>
      <c r="HA41" s="11"/>
      <c r="HB41" s="11"/>
      <c r="HC41" s="11"/>
      <c r="HD41" s="11"/>
      <c r="HE41" s="11"/>
      <c r="HF41" s="11"/>
      <c r="HG41" s="11"/>
      <c r="HH41" s="11"/>
      <c r="HI41" s="11"/>
      <c r="HJ41" s="11"/>
      <c r="HK41" s="11"/>
      <c r="HL41" s="11"/>
      <c r="HM41" s="11"/>
      <c r="HN41" s="11"/>
      <c r="HO41" s="11"/>
      <c r="HP41" s="11"/>
      <c r="HQ41" s="11"/>
      <c r="HR41" s="11"/>
      <c r="HS41" s="11"/>
      <c r="HT41" s="11"/>
      <c r="HU41" s="11"/>
      <c r="HV41" s="11"/>
      <c r="HW41" s="11"/>
      <c r="HX41" s="11"/>
      <c r="HY41" s="11"/>
      <c r="HZ41" s="11"/>
      <c r="IA41" s="11"/>
      <c r="IB41" s="11"/>
      <c r="IC41" s="11"/>
      <c r="ID41" s="11"/>
      <c r="IE41" s="11"/>
      <c r="IF41" s="11"/>
      <c r="IG41" s="11"/>
      <c r="IH41" s="11"/>
      <c r="II41" s="11"/>
      <c r="IJ41" s="11"/>
      <c r="IK41" s="11"/>
      <c r="IL41" s="11"/>
      <c r="IM41" s="11"/>
      <c r="IN41" s="11"/>
      <c r="IO41" s="11"/>
      <c r="IP41" s="11"/>
      <c r="IQ41" s="11"/>
      <c r="IR41" s="11"/>
      <c r="IS41" s="11"/>
      <c r="IT41" s="11"/>
      <c r="IU41" s="11"/>
      <c r="IV41" s="11"/>
    </row>
    <row r="42" spans="1:256" s="4" customFormat="1" ht="18.95" customHeight="1">
      <c r="A42" s="16" t="s">
        <v>40</v>
      </c>
      <c r="B42" s="17">
        <v>52.5</v>
      </c>
      <c r="C42" s="13"/>
      <c r="D42" s="13">
        <f>(B42+C42)*0.4</f>
        <v>21</v>
      </c>
      <c r="E42" s="13">
        <v>82.2</v>
      </c>
      <c r="F42" s="13">
        <f>E42*0.6</f>
        <v>49.32</v>
      </c>
      <c r="G42" s="13">
        <f>F42+D42</f>
        <v>70.319999999999993</v>
      </c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</row>
    <row r="43" spans="1:256" s="4" customFormat="1" ht="18.95" customHeight="1">
      <c r="A43" s="16" t="s">
        <v>41</v>
      </c>
      <c r="B43" s="17">
        <v>51.5</v>
      </c>
      <c r="C43" s="13"/>
      <c r="D43" s="13">
        <f>(B43+C43)*0.4</f>
        <v>20.6</v>
      </c>
      <c r="E43" s="13">
        <v>81.599999999999994</v>
      </c>
      <c r="F43" s="13">
        <f>E43*0.6</f>
        <v>48.959999999999994</v>
      </c>
      <c r="G43" s="13">
        <f>F43+D43</f>
        <v>69.56</v>
      </c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</row>
    <row r="44" spans="1:256" s="6" customFormat="1" ht="18.95" customHeight="1">
      <c r="A44" s="16" t="s">
        <v>42</v>
      </c>
      <c r="B44" s="17">
        <v>52</v>
      </c>
      <c r="C44" s="13"/>
      <c r="D44" s="13">
        <f>(B44+C44)*0.4</f>
        <v>20.8</v>
      </c>
      <c r="E44" s="13">
        <v>79</v>
      </c>
      <c r="F44" s="13">
        <f>E44*0.6</f>
        <v>47.4</v>
      </c>
      <c r="G44" s="13">
        <f>F44+D44</f>
        <v>68.2</v>
      </c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</row>
    <row r="45" spans="1:256" s="5" customFormat="1" ht="18.95" customHeight="1"/>
    <row r="46" spans="1:256" s="2" customFormat="1" ht="18.95" customHeight="1">
      <c r="A46" s="25" t="s">
        <v>43</v>
      </c>
      <c r="B46" s="25"/>
      <c r="C46" s="25"/>
      <c r="D46" s="25"/>
      <c r="E46" s="25"/>
      <c r="F46" s="25"/>
      <c r="G46" s="25"/>
    </row>
    <row r="47" spans="1:256" s="3" customFormat="1" ht="18.95" customHeight="1">
      <c r="A47" s="10" t="s">
        <v>1</v>
      </c>
      <c r="B47" s="10" t="s">
        <v>2</v>
      </c>
      <c r="C47" s="10" t="s">
        <v>3</v>
      </c>
      <c r="D47" s="10" t="s">
        <v>4</v>
      </c>
      <c r="E47" s="10" t="s">
        <v>5</v>
      </c>
      <c r="F47" s="10" t="s">
        <v>6</v>
      </c>
      <c r="G47" s="10" t="s">
        <v>7</v>
      </c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1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  <c r="DJ47" s="11"/>
      <c r="DK47" s="11"/>
      <c r="DL47" s="11"/>
      <c r="DM47" s="11"/>
      <c r="DN47" s="11"/>
      <c r="DO47" s="11"/>
      <c r="DP47" s="11"/>
      <c r="DQ47" s="11"/>
      <c r="DR47" s="11"/>
      <c r="DS47" s="11"/>
      <c r="DT47" s="11"/>
      <c r="DU47" s="11"/>
      <c r="DV47" s="11"/>
      <c r="DW47" s="11"/>
      <c r="DX47" s="11"/>
      <c r="DY47" s="11"/>
      <c r="DZ47" s="11"/>
      <c r="EA47" s="11"/>
      <c r="EB47" s="11"/>
      <c r="EC47" s="11"/>
      <c r="ED47" s="11"/>
      <c r="EE47" s="11"/>
      <c r="EF47" s="11"/>
      <c r="EG47" s="11"/>
      <c r="EH47" s="11"/>
      <c r="EI47" s="11"/>
      <c r="EJ47" s="11"/>
      <c r="EK47" s="11"/>
      <c r="EL47" s="11"/>
      <c r="EM47" s="11"/>
      <c r="EN47" s="11"/>
      <c r="EO47" s="11"/>
      <c r="EP47" s="11"/>
      <c r="EQ47" s="11"/>
      <c r="ER47" s="11"/>
      <c r="ES47" s="11"/>
      <c r="ET47" s="11"/>
      <c r="EU47" s="11"/>
      <c r="EV47" s="11"/>
      <c r="EW47" s="11"/>
      <c r="EX47" s="11"/>
      <c r="EY47" s="11"/>
      <c r="EZ47" s="11"/>
      <c r="FA47" s="11"/>
      <c r="FB47" s="11"/>
      <c r="FC47" s="11"/>
      <c r="FD47" s="11"/>
      <c r="FE47" s="11"/>
      <c r="FF47" s="11"/>
      <c r="FG47" s="11"/>
      <c r="FH47" s="11"/>
      <c r="FI47" s="11"/>
      <c r="FJ47" s="11"/>
      <c r="FK47" s="11"/>
      <c r="FL47" s="11"/>
      <c r="FM47" s="11"/>
      <c r="FN47" s="11"/>
      <c r="FO47" s="11"/>
      <c r="FP47" s="11"/>
      <c r="FQ47" s="11"/>
      <c r="FR47" s="11"/>
      <c r="FS47" s="11"/>
      <c r="FT47" s="11"/>
      <c r="FU47" s="11"/>
      <c r="FV47" s="11"/>
      <c r="FW47" s="11"/>
      <c r="FX47" s="11"/>
      <c r="FY47" s="11"/>
      <c r="FZ47" s="11"/>
      <c r="GA47" s="11"/>
      <c r="GB47" s="11"/>
      <c r="GC47" s="11"/>
      <c r="GD47" s="11"/>
      <c r="GE47" s="11"/>
      <c r="GF47" s="11"/>
      <c r="GG47" s="11"/>
      <c r="GH47" s="11"/>
      <c r="GI47" s="11"/>
      <c r="GJ47" s="11"/>
      <c r="GK47" s="11"/>
      <c r="GL47" s="11"/>
      <c r="GM47" s="11"/>
      <c r="GN47" s="11"/>
      <c r="GO47" s="11"/>
      <c r="GP47" s="11"/>
      <c r="GQ47" s="11"/>
      <c r="GR47" s="11"/>
      <c r="GS47" s="11"/>
      <c r="GT47" s="11"/>
      <c r="GU47" s="11"/>
      <c r="GV47" s="11"/>
      <c r="GW47" s="11"/>
      <c r="GX47" s="11"/>
      <c r="GY47" s="11"/>
      <c r="GZ47" s="11"/>
      <c r="HA47" s="11"/>
      <c r="HB47" s="11"/>
      <c r="HC47" s="11"/>
      <c r="HD47" s="11"/>
      <c r="HE47" s="11"/>
      <c r="HF47" s="11"/>
      <c r="HG47" s="11"/>
      <c r="HH47" s="11"/>
      <c r="HI47" s="11"/>
      <c r="HJ47" s="11"/>
      <c r="HK47" s="11"/>
      <c r="HL47" s="11"/>
      <c r="HM47" s="11"/>
      <c r="HN47" s="11"/>
      <c r="HO47" s="11"/>
      <c r="HP47" s="11"/>
      <c r="HQ47" s="11"/>
      <c r="HR47" s="11"/>
      <c r="HS47" s="11"/>
      <c r="HT47" s="11"/>
      <c r="HU47" s="11"/>
      <c r="HV47" s="11"/>
      <c r="HW47" s="11"/>
      <c r="HX47" s="11"/>
      <c r="HY47" s="11"/>
      <c r="HZ47" s="11"/>
      <c r="IA47" s="11"/>
      <c r="IB47" s="11"/>
      <c r="IC47" s="11"/>
      <c r="ID47" s="11"/>
      <c r="IE47" s="11"/>
      <c r="IF47" s="11"/>
      <c r="IG47" s="11"/>
      <c r="IH47" s="11"/>
      <c r="II47" s="11"/>
      <c r="IJ47" s="11"/>
      <c r="IK47" s="11"/>
      <c r="IL47" s="11"/>
      <c r="IM47" s="11"/>
      <c r="IN47" s="11"/>
      <c r="IO47" s="11"/>
      <c r="IP47" s="11"/>
      <c r="IQ47" s="11"/>
      <c r="IR47" s="11"/>
      <c r="IS47" s="11"/>
      <c r="IT47" s="11"/>
      <c r="IU47" s="11"/>
      <c r="IV47" s="11"/>
    </row>
    <row r="48" spans="1:256" s="4" customFormat="1" ht="18.95" customHeight="1">
      <c r="A48" s="18" t="s">
        <v>44</v>
      </c>
      <c r="B48" s="13">
        <v>57.5</v>
      </c>
      <c r="C48" s="13"/>
      <c r="D48" s="13">
        <f t="shared" ref="D48:D59" si="3">(B48+C48)*0.4</f>
        <v>23</v>
      </c>
      <c r="E48" s="13">
        <v>80</v>
      </c>
      <c r="F48" s="13">
        <f t="shared" ref="F48:F59" si="4">E48*0.6</f>
        <v>48</v>
      </c>
      <c r="G48" s="13">
        <f t="shared" ref="G48:G59" si="5">D48+F48</f>
        <v>71</v>
      </c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</row>
    <row r="49" spans="1:256" s="4" customFormat="1" ht="18.95" customHeight="1">
      <c r="A49" s="18" t="s">
        <v>45</v>
      </c>
      <c r="B49" s="13">
        <v>57.5</v>
      </c>
      <c r="C49" s="13"/>
      <c r="D49" s="13">
        <f t="shared" si="3"/>
        <v>23</v>
      </c>
      <c r="E49" s="13">
        <v>77.8</v>
      </c>
      <c r="F49" s="13">
        <f t="shared" si="4"/>
        <v>46.68</v>
      </c>
      <c r="G49" s="13">
        <f t="shared" si="5"/>
        <v>69.680000000000007</v>
      </c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</row>
    <row r="50" spans="1:256" s="4" customFormat="1" ht="18.95" customHeight="1">
      <c r="A50" s="18" t="s">
        <v>46</v>
      </c>
      <c r="B50" s="13">
        <v>57</v>
      </c>
      <c r="C50" s="13"/>
      <c r="D50" s="13">
        <f t="shared" si="3"/>
        <v>22.8</v>
      </c>
      <c r="E50" s="13">
        <v>77.400000000000006</v>
      </c>
      <c r="F50" s="13">
        <f t="shared" si="4"/>
        <v>46.440000000000005</v>
      </c>
      <c r="G50" s="13">
        <f t="shared" si="5"/>
        <v>69.240000000000009</v>
      </c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</row>
    <row r="51" spans="1:256" s="4" customFormat="1" ht="18.95" customHeight="1">
      <c r="A51" s="18" t="s">
        <v>47</v>
      </c>
      <c r="B51" s="13">
        <v>51</v>
      </c>
      <c r="C51" s="13"/>
      <c r="D51" s="13">
        <f t="shared" si="3"/>
        <v>20.400000000000002</v>
      </c>
      <c r="E51" s="13">
        <v>81.2</v>
      </c>
      <c r="F51" s="13">
        <f t="shared" si="4"/>
        <v>48.72</v>
      </c>
      <c r="G51" s="13">
        <f t="shared" si="5"/>
        <v>69.12</v>
      </c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</row>
    <row r="52" spans="1:256" s="4" customFormat="1" ht="18.95" customHeight="1">
      <c r="A52" s="18" t="s">
        <v>48</v>
      </c>
      <c r="B52" s="13">
        <v>58.5</v>
      </c>
      <c r="C52" s="13"/>
      <c r="D52" s="13">
        <f t="shared" si="3"/>
        <v>23.400000000000002</v>
      </c>
      <c r="E52" s="13">
        <v>75.8</v>
      </c>
      <c r="F52" s="13">
        <f t="shared" si="4"/>
        <v>45.48</v>
      </c>
      <c r="G52" s="13">
        <f t="shared" si="5"/>
        <v>68.88</v>
      </c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</row>
    <row r="53" spans="1:256" s="4" customFormat="1" ht="18.95" customHeight="1">
      <c r="A53" s="18" t="s">
        <v>49</v>
      </c>
      <c r="B53" s="13">
        <v>58</v>
      </c>
      <c r="C53" s="13"/>
      <c r="D53" s="13">
        <f t="shared" si="3"/>
        <v>23.200000000000003</v>
      </c>
      <c r="E53" s="13">
        <v>74.599999999999994</v>
      </c>
      <c r="F53" s="13">
        <f t="shared" si="4"/>
        <v>44.76</v>
      </c>
      <c r="G53" s="13">
        <f t="shared" si="5"/>
        <v>67.960000000000008</v>
      </c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</row>
    <row r="54" spans="1:256" s="4" customFormat="1" ht="18.95" customHeight="1">
      <c r="A54" s="18" t="s">
        <v>50</v>
      </c>
      <c r="B54" s="13">
        <v>54</v>
      </c>
      <c r="C54" s="13"/>
      <c r="D54" s="13">
        <f t="shared" si="3"/>
        <v>21.6</v>
      </c>
      <c r="E54" s="13">
        <v>69.599999999999994</v>
      </c>
      <c r="F54" s="13">
        <f t="shared" si="4"/>
        <v>41.76</v>
      </c>
      <c r="G54" s="13">
        <f t="shared" si="5"/>
        <v>63.36</v>
      </c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</row>
    <row r="55" spans="1:256" s="4" customFormat="1" ht="18.95" customHeight="1">
      <c r="A55" s="18" t="s">
        <v>51</v>
      </c>
      <c r="B55" s="13">
        <v>51.5</v>
      </c>
      <c r="C55" s="13"/>
      <c r="D55" s="13">
        <f t="shared" si="3"/>
        <v>20.6</v>
      </c>
      <c r="E55" s="13">
        <v>71.2</v>
      </c>
      <c r="F55" s="13">
        <f t="shared" si="4"/>
        <v>42.72</v>
      </c>
      <c r="G55" s="13">
        <f t="shared" si="5"/>
        <v>63.32</v>
      </c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  <c r="IV55" s="5"/>
    </row>
    <row r="56" spans="1:256" s="4" customFormat="1" ht="18.95" customHeight="1">
      <c r="A56" s="18" t="s">
        <v>52</v>
      </c>
      <c r="B56" s="13">
        <v>51</v>
      </c>
      <c r="C56" s="13"/>
      <c r="D56" s="13">
        <f t="shared" si="3"/>
        <v>20.400000000000002</v>
      </c>
      <c r="E56" s="13">
        <v>71.400000000000006</v>
      </c>
      <c r="F56" s="13">
        <f t="shared" si="4"/>
        <v>42.84</v>
      </c>
      <c r="G56" s="13">
        <f t="shared" si="5"/>
        <v>63.240000000000009</v>
      </c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  <c r="IU56" s="5"/>
      <c r="IV56" s="5"/>
    </row>
    <row r="57" spans="1:256" s="4" customFormat="1" ht="18.95" customHeight="1">
      <c r="A57" s="18" t="s">
        <v>53</v>
      </c>
      <c r="B57" s="13">
        <v>54</v>
      </c>
      <c r="C57" s="13"/>
      <c r="D57" s="13">
        <f t="shared" si="3"/>
        <v>21.6</v>
      </c>
      <c r="E57" s="13">
        <v>69</v>
      </c>
      <c r="F57" s="13">
        <f t="shared" si="4"/>
        <v>41.4</v>
      </c>
      <c r="G57" s="13">
        <f t="shared" si="5"/>
        <v>63</v>
      </c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</row>
    <row r="58" spans="1:256" s="4" customFormat="1" ht="18.95" customHeight="1">
      <c r="A58" s="18" t="s">
        <v>54</v>
      </c>
      <c r="B58" s="13">
        <v>51</v>
      </c>
      <c r="C58" s="13"/>
      <c r="D58" s="13">
        <f t="shared" si="3"/>
        <v>20.400000000000002</v>
      </c>
      <c r="E58" s="13">
        <v>69.2</v>
      </c>
      <c r="F58" s="13">
        <f t="shared" si="4"/>
        <v>41.52</v>
      </c>
      <c r="G58" s="13">
        <f t="shared" si="5"/>
        <v>61.92</v>
      </c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</row>
    <row r="59" spans="1:256" s="4" customFormat="1" ht="18.95" customHeight="1">
      <c r="A59" s="18" t="s">
        <v>55</v>
      </c>
      <c r="B59" s="13">
        <v>57</v>
      </c>
      <c r="C59" s="13"/>
      <c r="D59" s="13">
        <f t="shared" si="3"/>
        <v>22.8</v>
      </c>
      <c r="E59" s="13">
        <v>62.2</v>
      </c>
      <c r="F59" s="13">
        <f t="shared" si="4"/>
        <v>37.32</v>
      </c>
      <c r="G59" s="13">
        <f t="shared" si="5"/>
        <v>60.120000000000005</v>
      </c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  <c r="IJ59" s="5"/>
      <c r="IK59" s="5"/>
      <c r="IL59" s="5"/>
      <c r="IM59" s="5"/>
      <c r="IN59" s="5"/>
      <c r="IO59" s="5"/>
      <c r="IP59" s="5"/>
      <c r="IQ59" s="5"/>
      <c r="IR59" s="5"/>
      <c r="IS59" s="5"/>
      <c r="IT59" s="5"/>
      <c r="IU59" s="5"/>
      <c r="IV59" s="5"/>
    </row>
    <row r="60" spans="1:256" s="5" customFormat="1" ht="18.95" customHeight="1"/>
    <row r="61" spans="1:256" s="2" customFormat="1" ht="18.95" customHeight="1">
      <c r="A61" s="25" t="s">
        <v>56</v>
      </c>
      <c r="B61" s="25"/>
      <c r="C61" s="25"/>
      <c r="D61" s="25"/>
      <c r="E61" s="25"/>
      <c r="F61" s="25"/>
      <c r="G61" s="25"/>
    </row>
    <row r="62" spans="1:256" s="3" customFormat="1" ht="18.95" customHeight="1">
      <c r="A62" s="10" t="s">
        <v>1</v>
      </c>
      <c r="B62" s="10" t="s">
        <v>2</v>
      </c>
      <c r="C62" s="10" t="s">
        <v>3</v>
      </c>
      <c r="D62" s="10" t="s">
        <v>4</v>
      </c>
      <c r="E62" s="10" t="s">
        <v>5</v>
      </c>
      <c r="F62" s="10" t="s">
        <v>6</v>
      </c>
      <c r="G62" s="10" t="s">
        <v>7</v>
      </c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  <c r="CM62" s="11"/>
      <c r="CN62" s="11"/>
      <c r="CO62" s="11"/>
      <c r="CP62" s="11"/>
      <c r="CQ62" s="11"/>
      <c r="CR62" s="11"/>
      <c r="CS62" s="11"/>
      <c r="CT62" s="11"/>
      <c r="CU62" s="11"/>
      <c r="CV62" s="11"/>
      <c r="CW62" s="11"/>
      <c r="CX62" s="11"/>
      <c r="CY62" s="11"/>
      <c r="CZ62" s="11"/>
      <c r="DA62" s="11"/>
      <c r="DB62" s="11"/>
      <c r="DC62" s="11"/>
      <c r="DD62" s="11"/>
      <c r="DE62" s="11"/>
      <c r="DF62" s="11"/>
      <c r="DG62" s="11"/>
      <c r="DH62" s="11"/>
      <c r="DI62" s="11"/>
      <c r="DJ62" s="11"/>
      <c r="DK62" s="11"/>
      <c r="DL62" s="11"/>
      <c r="DM62" s="11"/>
      <c r="DN62" s="11"/>
      <c r="DO62" s="11"/>
      <c r="DP62" s="11"/>
      <c r="DQ62" s="11"/>
      <c r="DR62" s="11"/>
      <c r="DS62" s="11"/>
      <c r="DT62" s="11"/>
      <c r="DU62" s="11"/>
      <c r="DV62" s="11"/>
      <c r="DW62" s="11"/>
      <c r="DX62" s="11"/>
      <c r="DY62" s="11"/>
      <c r="DZ62" s="11"/>
      <c r="EA62" s="11"/>
      <c r="EB62" s="11"/>
      <c r="EC62" s="11"/>
      <c r="ED62" s="11"/>
      <c r="EE62" s="11"/>
      <c r="EF62" s="11"/>
      <c r="EG62" s="11"/>
      <c r="EH62" s="11"/>
      <c r="EI62" s="11"/>
      <c r="EJ62" s="11"/>
      <c r="EK62" s="11"/>
      <c r="EL62" s="11"/>
      <c r="EM62" s="11"/>
      <c r="EN62" s="11"/>
      <c r="EO62" s="11"/>
      <c r="EP62" s="11"/>
      <c r="EQ62" s="11"/>
      <c r="ER62" s="11"/>
      <c r="ES62" s="11"/>
      <c r="ET62" s="11"/>
      <c r="EU62" s="11"/>
      <c r="EV62" s="11"/>
      <c r="EW62" s="11"/>
      <c r="EX62" s="11"/>
      <c r="EY62" s="11"/>
      <c r="EZ62" s="11"/>
      <c r="FA62" s="11"/>
      <c r="FB62" s="11"/>
      <c r="FC62" s="11"/>
      <c r="FD62" s="11"/>
      <c r="FE62" s="11"/>
      <c r="FF62" s="11"/>
      <c r="FG62" s="11"/>
      <c r="FH62" s="11"/>
      <c r="FI62" s="11"/>
      <c r="FJ62" s="11"/>
      <c r="FK62" s="11"/>
      <c r="FL62" s="11"/>
      <c r="FM62" s="11"/>
      <c r="FN62" s="11"/>
      <c r="FO62" s="11"/>
      <c r="FP62" s="11"/>
      <c r="FQ62" s="11"/>
      <c r="FR62" s="11"/>
      <c r="FS62" s="11"/>
      <c r="FT62" s="11"/>
      <c r="FU62" s="11"/>
      <c r="FV62" s="11"/>
      <c r="FW62" s="11"/>
      <c r="FX62" s="11"/>
      <c r="FY62" s="11"/>
      <c r="FZ62" s="11"/>
      <c r="GA62" s="11"/>
      <c r="GB62" s="11"/>
      <c r="GC62" s="11"/>
      <c r="GD62" s="11"/>
      <c r="GE62" s="11"/>
      <c r="GF62" s="11"/>
      <c r="GG62" s="11"/>
      <c r="GH62" s="11"/>
      <c r="GI62" s="11"/>
      <c r="GJ62" s="11"/>
      <c r="GK62" s="11"/>
      <c r="GL62" s="11"/>
      <c r="GM62" s="11"/>
      <c r="GN62" s="11"/>
      <c r="GO62" s="11"/>
      <c r="GP62" s="11"/>
      <c r="GQ62" s="11"/>
      <c r="GR62" s="11"/>
      <c r="GS62" s="11"/>
      <c r="GT62" s="11"/>
      <c r="GU62" s="11"/>
      <c r="GV62" s="11"/>
      <c r="GW62" s="11"/>
      <c r="GX62" s="11"/>
      <c r="GY62" s="11"/>
      <c r="GZ62" s="11"/>
      <c r="HA62" s="11"/>
      <c r="HB62" s="11"/>
      <c r="HC62" s="11"/>
      <c r="HD62" s="11"/>
      <c r="HE62" s="11"/>
      <c r="HF62" s="11"/>
      <c r="HG62" s="11"/>
      <c r="HH62" s="11"/>
      <c r="HI62" s="11"/>
      <c r="HJ62" s="11"/>
      <c r="HK62" s="11"/>
      <c r="HL62" s="11"/>
      <c r="HM62" s="11"/>
      <c r="HN62" s="11"/>
      <c r="HO62" s="11"/>
      <c r="HP62" s="11"/>
      <c r="HQ62" s="11"/>
      <c r="HR62" s="11"/>
      <c r="HS62" s="11"/>
      <c r="HT62" s="11"/>
      <c r="HU62" s="11"/>
      <c r="HV62" s="11"/>
      <c r="HW62" s="11"/>
      <c r="HX62" s="11"/>
      <c r="HY62" s="11"/>
      <c r="HZ62" s="11"/>
      <c r="IA62" s="11"/>
      <c r="IB62" s="11"/>
      <c r="IC62" s="11"/>
      <c r="ID62" s="11"/>
      <c r="IE62" s="11"/>
      <c r="IF62" s="11"/>
      <c r="IG62" s="11"/>
      <c r="IH62" s="11"/>
      <c r="II62" s="11"/>
      <c r="IJ62" s="11"/>
      <c r="IK62" s="11"/>
      <c r="IL62" s="11"/>
      <c r="IM62" s="11"/>
      <c r="IN62" s="11"/>
      <c r="IO62" s="11"/>
      <c r="IP62" s="11"/>
      <c r="IQ62" s="11"/>
      <c r="IR62" s="11"/>
      <c r="IS62" s="11"/>
      <c r="IT62" s="11"/>
      <c r="IU62" s="11"/>
      <c r="IV62" s="11"/>
    </row>
    <row r="63" spans="1:256" s="4" customFormat="1" ht="18.95" customHeight="1">
      <c r="A63" s="13" t="s">
        <v>57</v>
      </c>
      <c r="B63" s="13">
        <v>81.5</v>
      </c>
      <c r="C63" s="13"/>
      <c r="D63" s="13">
        <f t="shared" ref="D63:D69" si="6">(B63+C63)*0.4</f>
        <v>32.6</v>
      </c>
      <c r="E63" s="13">
        <v>84.2</v>
      </c>
      <c r="F63" s="13">
        <f t="shared" ref="F63:F69" si="7">E63*0.6</f>
        <v>50.52</v>
      </c>
      <c r="G63" s="13">
        <f t="shared" ref="G63:G69" si="8">F63+D63</f>
        <v>83.12</v>
      </c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5"/>
      <c r="IF63" s="5"/>
      <c r="IG63" s="5"/>
      <c r="IH63" s="5"/>
      <c r="II63" s="5"/>
      <c r="IJ63" s="5"/>
      <c r="IK63" s="5"/>
      <c r="IL63" s="5"/>
      <c r="IM63" s="5"/>
      <c r="IN63" s="5"/>
      <c r="IO63" s="5"/>
      <c r="IP63" s="5"/>
      <c r="IQ63" s="5"/>
      <c r="IR63" s="5"/>
      <c r="IS63" s="5"/>
      <c r="IT63" s="5"/>
      <c r="IU63" s="5"/>
      <c r="IV63" s="5"/>
    </row>
    <row r="64" spans="1:256" s="4" customFormat="1" ht="18.95" customHeight="1">
      <c r="A64" s="13" t="s">
        <v>58</v>
      </c>
      <c r="B64" s="13">
        <v>66</v>
      </c>
      <c r="C64" s="13"/>
      <c r="D64" s="13">
        <f t="shared" si="6"/>
        <v>26.400000000000002</v>
      </c>
      <c r="E64" s="13">
        <v>83.8</v>
      </c>
      <c r="F64" s="13">
        <f t="shared" si="7"/>
        <v>50.279999999999994</v>
      </c>
      <c r="G64" s="13">
        <f t="shared" si="8"/>
        <v>76.679999999999993</v>
      </c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</row>
    <row r="65" spans="1:256" s="4" customFormat="1" ht="18.95" customHeight="1">
      <c r="A65" s="13" t="s">
        <v>59</v>
      </c>
      <c r="B65" s="13">
        <v>64</v>
      </c>
      <c r="C65" s="13"/>
      <c r="D65" s="13">
        <f t="shared" si="6"/>
        <v>25.6</v>
      </c>
      <c r="E65" s="13">
        <v>84.4</v>
      </c>
      <c r="F65" s="13">
        <f t="shared" si="7"/>
        <v>50.64</v>
      </c>
      <c r="G65" s="13">
        <f t="shared" si="8"/>
        <v>76.240000000000009</v>
      </c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</row>
    <row r="66" spans="1:256" s="4" customFormat="1" ht="18.95" customHeight="1">
      <c r="A66" s="13" t="s">
        <v>60</v>
      </c>
      <c r="B66" s="13">
        <v>64</v>
      </c>
      <c r="C66" s="13"/>
      <c r="D66" s="13">
        <f t="shared" si="6"/>
        <v>25.6</v>
      </c>
      <c r="E66" s="13">
        <v>84</v>
      </c>
      <c r="F66" s="13">
        <f t="shared" si="7"/>
        <v>50.4</v>
      </c>
      <c r="G66" s="13">
        <f t="shared" si="8"/>
        <v>76</v>
      </c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</row>
    <row r="67" spans="1:256" s="4" customFormat="1" ht="18.95" customHeight="1">
      <c r="A67" s="13" t="s">
        <v>61</v>
      </c>
      <c r="B67" s="13">
        <v>64</v>
      </c>
      <c r="C67" s="13"/>
      <c r="D67" s="13">
        <f t="shared" si="6"/>
        <v>25.6</v>
      </c>
      <c r="E67" s="13">
        <v>83</v>
      </c>
      <c r="F67" s="13">
        <f t="shared" si="7"/>
        <v>49.8</v>
      </c>
      <c r="G67" s="13">
        <f t="shared" si="8"/>
        <v>75.400000000000006</v>
      </c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</row>
    <row r="68" spans="1:256" s="4" customFormat="1" ht="18.95" customHeight="1">
      <c r="A68" s="13" t="s">
        <v>62</v>
      </c>
      <c r="B68" s="13">
        <v>64</v>
      </c>
      <c r="C68" s="13"/>
      <c r="D68" s="13">
        <f t="shared" si="6"/>
        <v>25.6</v>
      </c>
      <c r="E68" s="13">
        <v>77.599999999999994</v>
      </c>
      <c r="F68" s="13">
        <f t="shared" si="7"/>
        <v>46.559999999999995</v>
      </c>
      <c r="G68" s="13">
        <f t="shared" si="8"/>
        <v>72.16</v>
      </c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</row>
    <row r="69" spans="1:256" s="4" customFormat="1" ht="18.95" customHeight="1">
      <c r="A69" s="13" t="s">
        <v>63</v>
      </c>
      <c r="B69" s="13">
        <v>64</v>
      </c>
      <c r="C69" s="13"/>
      <c r="D69" s="13">
        <f t="shared" si="6"/>
        <v>25.6</v>
      </c>
      <c r="E69" s="13">
        <v>75.599999999999994</v>
      </c>
      <c r="F69" s="13">
        <f t="shared" si="7"/>
        <v>45.359999999999992</v>
      </c>
      <c r="G69" s="13">
        <f t="shared" si="8"/>
        <v>70.959999999999994</v>
      </c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</row>
    <row r="70" spans="1:256" s="2" customFormat="1" ht="18" customHeight="1">
      <c r="A70" s="25" t="s">
        <v>64</v>
      </c>
      <c r="B70" s="25"/>
      <c r="C70" s="25"/>
      <c r="D70" s="25"/>
      <c r="E70" s="25"/>
      <c r="F70" s="25"/>
      <c r="G70" s="25"/>
    </row>
    <row r="71" spans="1:256" s="3" customFormat="1" ht="18" customHeight="1">
      <c r="A71" s="10" t="s">
        <v>1</v>
      </c>
      <c r="B71" s="10" t="s">
        <v>2</v>
      </c>
      <c r="C71" s="10" t="s">
        <v>3</v>
      </c>
      <c r="D71" s="10" t="s">
        <v>4</v>
      </c>
      <c r="E71" s="10" t="s">
        <v>5</v>
      </c>
      <c r="F71" s="10" t="s">
        <v>6</v>
      </c>
      <c r="G71" s="10" t="s">
        <v>7</v>
      </c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1"/>
      <c r="CH71" s="11"/>
      <c r="CI71" s="11"/>
      <c r="CJ71" s="11"/>
      <c r="CK71" s="11"/>
      <c r="CL71" s="11"/>
      <c r="CM71" s="11"/>
      <c r="CN71" s="11"/>
      <c r="CO71" s="11"/>
      <c r="CP71" s="11"/>
      <c r="CQ71" s="11"/>
      <c r="CR71" s="11"/>
      <c r="CS71" s="11"/>
      <c r="CT71" s="11"/>
      <c r="CU71" s="11"/>
      <c r="CV71" s="11"/>
      <c r="CW71" s="11"/>
      <c r="CX71" s="11"/>
      <c r="CY71" s="11"/>
      <c r="CZ71" s="11"/>
      <c r="DA71" s="11"/>
      <c r="DB71" s="11"/>
      <c r="DC71" s="11"/>
      <c r="DD71" s="11"/>
      <c r="DE71" s="11"/>
      <c r="DF71" s="11"/>
      <c r="DG71" s="11"/>
      <c r="DH71" s="11"/>
      <c r="DI71" s="11"/>
      <c r="DJ71" s="11"/>
      <c r="DK71" s="11"/>
      <c r="DL71" s="11"/>
      <c r="DM71" s="11"/>
      <c r="DN71" s="11"/>
      <c r="DO71" s="11"/>
      <c r="DP71" s="11"/>
      <c r="DQ71" s="11"/>
      <c r="DR71" s="11"/>
      <c r="DS71" s="11"/>
      <c r="DT71" s="11"/>
      <c r="DU71" s="11"/>
      <c r="DV71" s="11"/>
      <c r="DW71" s="11"/>
      <c r="DX71" s="11"/>
      <c r="DY71" s="11"/>
      <c r="DZ71" s="11"/>
      <c r="EA71" s="11"/>
      <c r="EB71" s="11"/>
      <c r="EC71" s="11"/>
      <c r="ED71" s="11"/>
      <c r="EE71" s="11"/>
      <c r="EF71" s="11"/>
      <c r="EG71" s="11"/>
      <c r="EH71" s="11"/>
      <c r="EI71" s="11"/>
      <c r="EJ71" s="11"/>
      <c r="EK71" s="11"/>
      <c r="EL71" s="11"/>
      <c r="EM71" s="11"/>
      <c r="EN71" s="11"/>
      <c r="EO71" s="11"/>
      <c r="EP71" s="11"/>
      <c r="EQ71" s="11"/>
      <c r="ER71" s="11"/>
      <c r="ES71" s="11"/>
      <c r="ET71" s="11"/>
      <c r="EU71" s="11"/>
      <c r="EV71" s="11"/>
      <c r="EW71" s="11"/>
      <c r="EX71" s="11"/>
      <c r="EY71" s="11"/>
      <c r="EZ71" s="11"/>
      <c r="FA71" s="11"/>
      <c r="FB71" s="11"/>
      <c r="FC71" s="11"/>
      <c r="FD71" s="11"/>
      <c r="FE71" s="11"/>
      <c r="FF71" s="11"/>
      <c r="FG71" s="11"/>
      <c r="FH71" s="11"/>
      <c r="FI71" s="11"/>
      <c r="FJ71" s="11"/>
      <c r="FK71" s="11"/>
      <c r="FL71" s="11"/>
      <c r="FM71" s="11"/>
      <c r="FN71" s="11"/>
      <c r="FO71" s="11"/>
      <c r="FP71" s="11"/>
      <c r="FQ71" s="11"/>
      <c r="FR71" s="11"/>
      <c r="FS71" s="11"/>
      <c r="FT71" s="11"/>
      <c r="FU71" s="11"/>
      <c r="FV71" s="11"/>
      <c r="FW71" s="11"/>
      <c r="FX71" s="11"/>
      <c r="FY71" s="11"/>
      <c r="FZ71" s="11"/>
      <c r="GA71" s="11"/>
      <c r="GB71" s="11"/>
      <c r="GC71" s="11"/>
      <c r="GD71" s="11"/>
      <c r="GE71" s="11"/>
      <c r="GF71" s="11"/>
      <c r="GG71" s="11"/>
      <c r="GH71" s="11"/>
      <c r="GI71" s="11"/>
      <c r="GJ71" s="11"/>
      <c r="GK71" s="11"/>
      <c r="GL71" s="11"/>
      <c r="GM71" s="11"/>
      <c r="GN71" s="11"/>
      <c r="GO71" s="11"/>
      <c r="GP71" s="11"/>
      <c r="GQ71" s="11"/>
      <c r="GR71" s="11"/>
      <c r="GS71" s="11"/>
      <c r="GT71" s="11"/>
      <c r="GU71" s="11"/>
      <c r="GV71" s="11"/>
      <c r="GW71" s="11"/>
      <c r="GX71" s="11"/>
      <c r="GY71" s="11"/>
      <c r="GZ71" s="11"/>
      <c r="HA71" s="11"/>
      <c r="HB71" s="11"/>
      <c r="HC71" s="11"/>
      <c r="HD71" s="11"/>
      <c r="HE71" s="11"/>
      <c r="HF71" s="11"/>
      <c r="HG71" s="11"/>
      <c r="HH71" s="11"/>
      <c r="HI71" s="11"/>
      <c r="HJ71" s="11"/>
      <c r="HK71" s="11"/>
      <c r="HL71" s="11"/>
      <c r="HM71" s="11"/>
      <c r="HN71" s="11"/>
      <c r="HO71" s="11"/>
      <c r="HP71" s="11"/>
      <c r="HQ71" s="11"/>
      <c r="HR71" s="11"/>
      <c r="HS71" s="11"/>
      <c r="HT71" s="11"/>
      <c r="HU71" s="11"/>
      <c r="HV71" s="11"/>
      <c r="HW71" s="11"/>
      <c r="HX71" s="11"/>
      <c r="HY71" s="11"/>
      <c r="HZ71" s="11"/>
      <c r="IA71" s="11"/>
      <c r="IB71" s="11"/>
      <c r="IC71" s="11"/>
      <c r="ID71" s="11"/>
      <c r="IE71" s="11"/>
      <c r="IF71" s="11"/>
      <c r="IG71" s="11"/>
      <c r="IH71" s="11"/>
      <c r="II71" s="11"/>
      <c r="IJ71" s="11"/>
      <c r="IK71" s="11"/>
      <c r="IL71" s="11"/>
      <c r="IM71" s="11"/>
      <c r="IN71" s="11"/>
      <c r="IO71" s="11"/>
      <c r="IP71" s="11"/>
      <c r="IQ71" s="11"/>
      <c r="IR71" s="11"/>
      <c r="IS71" s="11"/>
      <c r="IT71" s="11"/>
      <c r="IU71" s="11"/>
      <c r="IV71" s="11"/>
    </row>
    <row r="72" spans="1:256" s="4" customFormat="1" ht="18" customHeight="1">
      <c r="A72" s="13" t="s">
        <v>65</v>
      </c>
      <c r="B72" s="17">
        <v>80</v>
      </c>
      <c r="C72" s="13">
        <v>5</v>
      </c>
      <c r="D72" s="13">
        <f t="shared" ref="D72:D77" si="9">(C72+B72)*0.4</f>
        <v>34</v>
      </c>
      <c r="E72" s="13">
        <v>87</v>
      </c>
      <c r="F72" s="13">
        <f t="shared" ref="F72:F77" si="10">E72*0.6</f>
        <v>52.199999999999996</v>
      </c>
      <c r="G72" s="13">
        <f t="shared" ref="G72:G77" si="11">D72+F72</f>
        <v>86.199999999999989</v>
      </c>
      <c r="H72" s="20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</row>
    <row r="73" spans="1:256" s="4" customFormat="1" ht="18" customHeight="1">
      <c r="A73" s="13" t="s">
        <v>66</v>
      </c>
      <c r="B73" s="17">
        <v>64.5</v>
      </c>
      <c r="C73" s="13"/>
      <c r="D73" s="13">
        <f t="shared" si="9"/>
        <v>25.8</v>
      </c>
      <c r="E73" s="13">
        <v>83.6</v>
      </c>
      <c r="F73" s="13">
        <f t="shared" si="10"/>
        <v>50.16</v>
      </c>
      <c r="G73" s="13">
        <f t="shared" si="11"/>
        <v>75.959999999999994</v>
      </c>
      <c r="H73" s="20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</row>
    <row r="74" spans="1:256" s="4" customFormat="1" ht="18" customHeight="1">
      <c r="A74" s="13" t="s">
        <v>67</v>
      </c>
      <c r="B74" s="17">
        <v>63.5</v>
      </c>
      <c r="C74" s="13"/>
      <c r="D74" s="13">
        <f t="shared" si="9"/>
        <v>25.400000000000002</v>
      </c>
      <c r="E74" s="13">
        <v>84.2</v>
      </c>
      <c r="F74" s="13">
        <f t="shared" si="10"/>
        <v>50.52</v>
      </c>
      <c r="G74" s="13">
        <f t="shared" si="11"/>
        <v>75.92</v>
      </c>
      <c r="H74" s="20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</row>
    <row r="75" spans="1:256" s="4" customFormat="1" ht="18" customHeight="1">
      <c r="A75" s="13" t="s">
        <v>68</v>
      </c>
      <c r="B75" s="17">
        <v>63.5</v>
      </c>
      <c r="C75" s="13"/>
      <c r="D75" s="13">
        <f t="shared" si="9"/>
        <v>25.400000000000002</v>
      </c>
      <c r="E75" s="13">
        <v>77.8</v>
      </c>
      <c r="F75" s="13">
        <f t="shared" si="10"/>
        <v>46.68</v>
      </c>
      <c r="G75" s="13">
        <f t="shared" si="11"/>
        <v>72.08</v>
      </c>
      <c r="H75" s="20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</row>
    <row r="76" spans="1:256" s="4" customFormat="1" ht="18" customHeight="1">
      <c r="A76" s="13" t="s">
        <v>69</v>
      </c>
      <c r="B76" s="17">
        <v>63.5</v>
      </c>
      <c r="C76" s="13"/>
      <c r="D76" s="13">
        <f t="shared" si="9"/>
        <v>25.400000000000002</v>
      </c>
      <c r="E76" s="13">
        <v>74.599999999999994</v>
      </c>
      <c r="F76" s="13">
        <f t="shared" si="10"/>
        <v>44.76</v>
      </c>
      <c r="G76" s="13">
        <f t="shared" si="11"/>
        <v>70.16</v>
      </c>
      <c r="H76" s="20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</row>
    <row r="77" spans="1:256" s="4" customFormat="1" ht="18" customHeight="1">
      <c r="A77" s="13" t="s">
        <v>70</v>
      </c>
      <c r="B77" s="17">
        <v>63.5</v>
      </c>
      <c r="C77" s="13"/>
      <c r="D77" s="13">
        <f t="shared" si="9"/>
        <v>25.400000000000002</v>
      </c>
      <c r="E77" s="13">
        <v>83.2</v>
      </c>
      <c r="F77" s="13">
        <f t="shared" si="10"/>
        <v>49.92</v>
      </c>
      <c r="G77" s="13">
        <f t="shared" si="11"/>
        <v>75.320000000000007</v>
      </c>
      <c r="H77" s="20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</row>
    <row r="78" spans="1:256" s="4" customFormat="1" ht="18" customHeight="1">
      <c r="A78" s="20"/>
      <c r="B78" s="20"/>
      <c r="C78" s="20"/>
      <c r="D78" s="20"/>
      <c r="E78" s="20"/>
      <c r="F78" s="20"/>
      <c r="G78" s="20"/>
      <c r="H78" s="20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5"/>
      <c r="GL78" s="5"/>
      <c r="GM78" s="5"/>
      <c r="GN78" s="5"/>
      <c r="GO78" s="5"/>
      <c r="GP78" s="5"/>
      <c r="GQ78" s="5"/>
      <c r="GR78" s="5"/>
      <c r="GS78" s="5"/>
      <c r="GT78" s="5"/>
      <c r="GU78" s="5"/>
      <c r="GV78" s="5"/>
      <c r="GW78" s="5"/>
      <c r="GX78" s="5"/>
      <c r="GY78" s="5"/>
      <c r="GZ78" s="5"/>
      <c r="HA78" s="5"/>
      <c r="HB78" s="5"/>
      <c r="HC78" s="5"/>
      <c r="HD78" s="5"/>
      <c r="HE78" s="5"/>
      <c r="HF78" s="5"/>
      <c r="HG78" s="5"/>
      <c r="HH78" s="5"/>
      <c r="HI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IA78" s="5"/>
      <c r="IB78" s="5"/>
      <c r="IC78" s="5"/>
      <c r="ID78" s="5"/>
      <c r="IE78" s="5"/>
      <c r="IF78" s="5"/>
      <c r="IG78" s="5"/>
      <c r="IH78" s="5"/>
      <c r="II78" s="5"/>
      <c r="IJ78" s="5"/>
      <c r="IK78" s="5"/>
      <c r="IL78" s="5"/>
      <c r="IM78" s="5"/>
      <c r="IN78" s="5"/>
      <c r="IO78" s="5"/>
      <c r="IP78" s="5"/>
      <c r="IQ78" s="5"/>
      <c r="IR78" s="5"/>
      <c r="IS78" s="5"/>
      <c r="IT78" s="5"/>
      <c r="IU78" s="5"/>
      <c r="IV78" s="5"/>
    </row>
    <row r="79" spans="1:256" s="2" customFormat="1" ht="18" customHeight="1">
      <c r="A79" s="25" t="s">
        <v>71</v>
      </c>
      <c r="B79" s="25"/>
      <c r="C79" s="25"/>
      <c r="D79" s="25"/>
      <c r="E79" s="25"/>
      <c r="F79" s="25"/>
      <c r="G79" s="25"/>
    </row>
    <row r="80" spans="1:256" s="3" customFormat="1" ht="18" customHeight="1">
      <c r="A80" s="10" t="s">
        <v>1</v>
      </c>
      <c r="B80" s="10" t="s">
        <v>2</v>
      </c>
      <c r="C80" s="10" t="s">
        <v>3</v>
      </c>
      <c r="D80" s="10" t="s">
        <v>4</v>
      </c>
      <c r="E80" s="10" t="s">
        <v>5</v>
      </c>
      <c r="F80" s="10" t="s">
        <v>6</v>
      </c>
      <c r="G80" s="10" t="s">
        <v>7</v>
      </c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11"/>
      <c r="CH80" s="11"/>
      <c r="CI80" s="11"/>
      <c r="CJ80" s="11"/>
      <c r="CK80" s="11"/>
      <c r="CL80" s="11"/>
      <c r="CM80" s="11"/>
      <c r="CN80" s="11"/>
      <c r="CO80" s="11"/>
      <c r="CP80" s="11"/>
      <c r="CQ80" s="11"/>
      <c r="CR80" s="11"/>
      <c r="CS80" s="11"/>
      <c r="CT80" s="11"/>
      <c r="CU80" s="11"/>
      <c r="CV80" s="11"/>
      <c r="CW80" s="11"/>
      <c r="CX80" s="11"/>
      <c r="CY80" s="11"/>
      <c r="CZ80" s="11"/>
      <c r="DA80" s="11"/>
      <c r="DB80" s="11"/>
      <c r="DC80" s="11"/>
      <c r="DD80" s="11"/>
      <c r="DE80" s="11"/>
      <c r="DF80" s="11"/>
      <c r="DG80" s="11"/>
      <c r="DH80" s="11"/>
      <c r="DI80" s="11"/>
      <c r="DJ80" s="11"/>
      <c r="DK80" s="11"/>
      <c r="DL80" s="11"/>
      <c r="DM80" s="11"/>
      <c r="DN80" s="11"/>
      <c r="DO80" s="11"/>
      <c r="DP80" s="11"/>
      <c r="DQ80" s="11"/>
      <c r="DR80" s="11"/>
      <c r="DS80" s="11"/>
      <c r="DT80" s="11"/>
      <c r="DU80" s="11"/>
      <c r="DV80" s="11"/>
      <c r="DW80" s="11"/>
      <c r="DX80" s="11"/>
      <c r="DY80" s="11"/>
      <c r="DZ80" s="11"/>
      <c r="EA80" s="11"/>
      <c r="EB80" s="11"/>
      <c r="EC80" s="11"/>
      <c r="ED80" s="11"/>
      <c r="EE80" s="11"/>
      <c r="EF80" s="11"/>
      <c r="EG80" s="11"/>
      <c r="EH80" s="11"/>
      <c r="EI80" s="11"/>
      <c r="EJ80" s="11"/>
      <c r="EK80" s="11"/>
      <c r="EL80" s="11"/>
      <c r="EM80" s="11"/>
      <c r="EN80" s="11"/>
      <c r="EO80" s="11"/>
      <c r="EP80" s="11"/>
      <c r="EQ80" s="11"/>
      <c r="ER80" s="11"/>
      <c r="ES80" s="11"/>
      <c r="ET80" s="11"/>
      <c r="EU80" s="11"/>
      <c r="EV80" s="11"/>
      <c r="EW80" s="11"/>
      <c r="EX80" s="11"/>
      <c r="EY80" s="11"/>
      <c r="EZ80" s="11"/>
      <c r="FA80" s="11"/>
      <c r="FB80" s="11"/>
      <c r="FC80" s="11"/>
      <c r="FD80" s="11"/>
      <c r="FE80" s="11"/>
      <c r="FF80" s="11"/>
      <c r="FG80" s="11"/>
      <c r="FH80" s="11"/>
      <c r="FI80" s="11"/>
      <c r="FJ80" s="11"/>
      <c r="FK80" s="11"/>
      <c r="FL80" s="11"/>
      <c r="FM80" s="11"/>
      <c r="FN80" s="11"/>
      <c r="FO80" s="11"/>
      <c r="FP80" s="11"/>
      <c r="FQ80" s="11"/>
      <c r="FR80" s="11"/>
      <c r="FS80" s="11"/>
      <c r="FT80" s="11"/>
      <c r="FU80" s="11"/>
      <c r="FV80" s="11"/>
      <c r="FW80" s="11"/>
      <c r="FX80" s="11"/>
      <c r="FY80" s="11"/>
      <c r="FZ80" s="11"/>
      <c r="GA80" s="11"/>
      <c r="GB80" s="11"/>
      <c r="GC80" s="11"/>
      <c r="GD80" s="11"/>
      <c r="GE80" s="11"/>
      <c r="GF80" s="11"/>
      <c r="GG80" s="11"/>
      <c r="GH80" s="11"/>
      <c r="GI80" s="11"/>
      <c r="GJ80" s="11"/>
      <c r="GK80" s="11"/>
      <c r="GL80" s="11"/>
      <c r="GM80" s="11"/>
      <c r="GN80" s="11"/>
      <c r="GO80" s="11"/>
      <c r="GP80" s="11"/>
      <c r="GQ80" s="11"/>
      <c r="GR80" s="11"/>
      <c r="GS80" s="11"/>
      <c r="GT80" s="11"/>
      <c r="GU80" s="11"/>
      <c r="GV80" s="11"/>
      <c r="GW80" s="11"/>
      <c r="GX80" s="11"/>
      <c r="GY80" s="11"/>
      <c r="GZ80" s="11"/>
      <c r="HA80" s="11"/>
      <c r="HB80" s="11"/>
      <c r="HC80" s="11"/>
      <c r="HD80" s="11"/>
      <c r="HE80" s="11"/>
      <c r="HF80" s="11"/>
      <c r="HG80" s="11"/>
      <c r="HH80" s="11"/>
      <c r="HI80" s="11"/>
      <c r="HJ80" s="11"/>
      <c r="HK80" s="11"/>
      <c r="HL80" s="11"/>
      <c r="HM80" s="11"/>
      <c r="HN80" s="11"/>
      <c r="HO80" s="11"/>
      <c r="HP80" s="11"/>
      <c r="HQ80" s="11"/>
      <c r="HR80" s="11"/>
      <c r="HS80" s="11"/>
      <c r="HT80" s="11"/>
      <c r="HU80" s="11"/>
      <c r="HV80" s="11"/>
      <c r="HW80" s="11"/>
      <c r="HX80" s="11"/>
      <c r="HY80" s="11"/>
      <c r="HZ80" s="11"/>
      <c r="IA80" s="11"/>
      <c r="IB80" s="11"/>
      <c r="IC80" s="11"/>
      <c r="ID80" s="11"/>
      <c r="IE80" s="11"/>
      <c r="IF80" s="11"/>
      <c r="IG80" s="11"/>
      <c r="IH80" s="11"/>
      <c r="II80" s="11"/>
      <c r="IJ80" s="11"/>
      <c r="IK80" s="11"/>
      <c r="IL80" s="11"/>
      <c r="IM80" s="11"/>
      <c r="IN80" s="11"/>
      <c r="IO80" s="11"/>
      <c r="IP80" s="11"/>
      <c r="IQ80" s="11"/>
      <c r="IR80" s="11"/>
      <c r="IS80" s="11"/>
      <c r="IT80" s="11"/>
      <c r="IU80" s="11"/>
      <c r="IV80" s="11"/>
    </row>
    <row r="81" spans="1:256" s="4" customFormat="1" ht="18" customHeight="1">
      <c r="A81" s="13" t="s">
        <v>72</v>
      </c>
      <c r="B81" s="13">
        <v>66</v>
      </c>
      <c r="C81" s="13"/>
      <c r="D81" s="13">
        <f t="shared" ref="D81:D92" si="12">(B81+C81)*0.4</f>
        <v>26.400000000000002</v>
      </c>
      <c r="E81" s="13">
        <v>83.6</v>
      </c>
      <c r="F81" s="13">
        <f t="shared" ref="F81:F92" si="13">E81*0.6</f>
        <v>50.16</v>
      </c>
      <c r="G81" s="13">
        <f t="shared" ref="G81:G92" si="14">D81+F81</f>
        <v>76.56</v>
      </c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</row>
    <row r="82" spans="1:256" s="4" customFormat="1" ht="18" customHeight="1">
      <c r="A82" s="13" t="s">
        <v>73</v>
      </c>
      <c r="B82" s="13">
        <v>62.5</v>
      </c>
      <c r="C82" s="13"/>
      <c r="D82" s="13">
        <f t="shared" si="12"/>
        <v>25</v>
      </c>
      <c r="E82" s="13">
        <v>84.8</v>
      </c>
      <c r="F82" s="13">
        <f t="shared" si="13"/>
        <v>50.879999999999995</v>
      </c>
      <c r="G82" s="13">
        <f t="shared" si="14"/>
        <v>75.88</v>
      </c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  <c r="FM82" s="5"/>
      <c r="FN82" s="5"/>
      <c r="FO82" s="5"/>
      <c r="FP82" s="5"/>
      <c r="FQ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GB82" s="5"/>
      <c r="GC82" s="5"/>
      <c r="GD82" s="5"/>
      <c r="GE82" s="5"/>
      <c r="GF82" s="5"/>
      <c r="GG82" s="5"/>
      <c r="GH82" s="5"/>
      <c r="GI82" s="5"/>
      <c r="GJ82" s="5"/>
      <c r="GK82" s="5"/>
      <c r="GL82" s="5"/>
      <c r="GM82" s="5"/>
      <c r="GN82" s="5"/>
      <c r="GO82" s="5"/>
      <c r="GP82" s="5"/>
      <c r="GQ82" s="5"/>
      <c r="GR82" s="5"/>
      <c r="GS82" s="5"/>
      <c r="GT82" s="5"/>
      <c r="GU82" s="5"/>
      <c r="GV82" s="5"/>
      <c r="GW82" s="5"/>
      <c r="GX82" s="5"/>
      <c r="GY82" s="5"/>
      <c r="GZ82" s="5"/>
      <c r="HA82" s="5"/>
      <c r="HB82" s="5"/>
      <c r="HC82" s="5"/>
      <c r="HD82" s="5"/>
      <c r="HE82" s="5"/>
      <c r="HF82" s="5"/>
      <c r="HG82" s="5"/>
      <c r="HH82" s="5"/>
      <c r="HI82" s="5"/>
      <c r="HJ82" s="5"/>
      <c r="HK82" s="5"/>
      <c r="HL82" s="5"/>
      <c r="HM82" s="5"/>
      <c r="HN82" s="5"/>
      <c r="HO82" s="5"/>
      <c r="HP82" s="5"/>
      <c r="HQ82" s="5"/>
      <c r="HR82" s="5"/>
      <c r="HS82" s="5"/>
      <c r="HT82" s="5"/>
      <c r="HU82" s="5"/>
      <c r="HV82" s="5"/>
      <c r="HW82" s="5"/>
      <c r="HX82" s="5"/>
      <c r="HY82" s="5"/>
      <c r="HZ82" s="5"/>
      <c r="IA82" s="5"/>
      <c r="IB82" s="5"/>
      <c r="IC82" s="5"/>
      <c r="ID82" s="5"/>
      <c r="IE82" s="5"/>
      <c r="IF82" s="5"/>
      <c r="IG82" s="5"/>
      <c r="IH82" s="5"/>
      <c r="II82" s="5"/>
      <c r="IJ82" s="5"/>
      <c r="IK82" s="5"/>
      <c r="IL82" s="5"/>
      <c r="IM82" s="5"/>
      <c r="IN82" s="5"/>
      <c r="IO82" s="5"/>
      <c r="IP82" s="5"/>
      <c r="IQ82" s="5"/>
      <c r="IR82" s="5"/>
      <c r="IS82" s="5"/>
      <c r="IT82" s="5"/>
      <c r="IU82" s="5"/>
      <c r="IV82" s="5"/>
    </row>
    <row r="83" spans="1:256" s="4" customFormat="1" ht="18" customHeight="1">
      <c r="A83" s="13" t="s">
        <v>74</v>
      </c>
      <c r="B83" s="13">
        <v>63.5</v>
      </c>
      <c r="C83" s="13"/>
      <c r="D83" s="13">
        <f t="shared" si="12"/>
        <v>25.400000000000002</v>
      </c>
      <c r="E83" s="13">
        <v>82.4</v>
      </c>
      <c r="F83" s="13">
        <f t="shared" si="13"/>
        <v>49.440000000000005</v>
      </c>
      <c r="G83" s="13">
        <f t="shared" si="14"/>
        <v>74.84</v>
      </c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/>
      <c r="ER83" s="5"/>
      <c r="ES83" s="5"/>
      <c r="ET83" s="5"/>
      <c r="EU83" s="5"/>
      <c r="EV83" s="5"/>
      <c r="EW83" s="5"/>
      <c r="EX83" s="5"/>
      <c r="EY83" s="5"/>
      <c r="EZ83" s="5"/>
      <c r="FA83" s="5"/>
      <c r="FB83" s="5"/>
      <c r="FC83" s="5"/>
      <c r="FD83" s="5"/>
      <c r="FE83" s="5"/>
      <c r="FF83" s="5"/>
      <c r="FG83" s="5"/>
      <c r="FH83" s="5"/>
      <c r="FI83" s="5"/>
      <c r="FJ83" s="5"/>
      <c r="FK83" s="5"/>
      <c r="FL83" s="5"/>
      <c r="FM83" s="5"/>
      <c r="FN83" s="5"/>
      <c r="FO83" s="5"/>
      <c r="FP83" s="5"/>
      <c r="FQ83" s="5"/>
      <c r="FR83" s="5"/>
      <c r="FS83" s="5"/>
      <c r="FT83" s="5"/>
      <c r="FU83" s="5"/>
      <c r="FV83" s="5"/>
      <c r="FW83" s="5"/>
      <c r="FX83" s="5"/>
      <c r="FY83" s="5"/>
      <c r="FZ83" s="5"/>
      <c r="GA83" s="5"/>
      <c r="GB83" s="5"/>
      <c r="GC83" s="5"/>
      <c r="GD83" s="5"/>
      <c r="GE83" s="5"/>
      <c r="GF83" s="5"/>
      <c r="GG83" s="5"/>
      <c r="GH83" s="5"/>
      <c r="GI83" s="5"/>
      <c r="GJ83" s="5"/>
      <c r="GK83" s="5"/>
      <c r="GL83" s="5"/>
      <c r="GM83" s="5"/>
      <c r="GN83" s="5"/>
      <c r="GO83" s="5"/>
      <c r="GP83" s="5"/>
      <c r="GQ83" s="5"/>
      <c r="GR83" s="5"/>
      <c r="GS83" s="5"/>
      <c r="GT83" s="5"/>
      <c r="GU83" s="5"/>
      <c r="GV83" s="5"/>
      <c r="GW83" s="5"/>
      <c r="GX83" s="5"/>
      <c r="GY83" s="5"/>
      <c r="GZ83" s="5"/>
      <c r="HA83" s="5"/>
      <c r="HB83" s="5"/>
      <c r="HC83" s="5"/>
      <c r="HD83" s="5"/>
      <c r="HE83" s="5"/>
      <c r="HF83" s="5"/>
      <c r="HG83" s="5"/>
      <c r="HH83" s="5"/>
      <c r="HI83" s="5"/>
      <c r="HJ83" s="5"/>
      <c r="HK83" s="5"/>
      <c r="HL83" s="5"/>
      <c r="HM83" s="5"/>
      <c r="HN83" s="5"/>
      <c r="HO83" s="5"/>
      <c r="HP83" s="5"/>
      <c r="HQ83" s="5"/>
      <c r="HR83" s="5"/>
      <c r="HS83" s="5"/>
      <c r="HT83" s="5"/>
      <c r="HU83" s="5"/>
      <c r="HV83" s="5"/>
      <c r="HW83" s="5"/>
      <c r="HX83" s="5"/>
      <c r="HY83" s="5"/>
      <c r="HZ83" s="5"/>
      <c r="IA83" s="5"/>
      <c r="IB83" s="5"/>
      <c r="IC83" s="5"/>
      <c r="ID83" s="5"/>
      <c r="IE83" s="5"/>
      <c r="IF83" s="5"/>
      <c r="IG83" s="5"/>
      <c r="IH83" s="5"/>
      <c r="II83" s="5"/>
      <c r="IJ83" s="5"/>
      <c r="IK83" s="5"/>
      <c r="IL83" s="5"/>
      <c r="IM83" s="5"/>
      <c r="IN83" s="5"/>
      <c r="IO83" s="5"/>
      <c r="IP83" s="5"/>
      <c r="IQ83" s="5"/>
      <c r="IR83" s="5"/>
      <c r="IS83" s="5"/>
      <c r="IT83" s="5"/>
      <c r="IU83" s="5"/>
      <c r="IV83" s="5"/>
    </row>
    <row r="84" spans="1:256" s="4" customFormat="1" ht="18" customHeight="1">
      <c r="A84" s="13" t="s">
        <v>75</v>
      </c>
      <c r="B84" s="13">
        <v>61.5</v>
      </c>
      <c r="C84" s="13"/>
      <c r="D84" s="13">
        <f t="shared" si="12"/>
        <v>24.6</v>
      </c>
      <c r="E84" s="13">
        <v>82.2</v>
      </c>
      <c r="F84" s="13">
        <f t="shared" si="13"/>
        <v>49.32</v>
      </c>
      <c r="G84" s="13">
        <f t="shared" si="14"/>
        <v>73.92</v>
      </c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  <c r="FS84" s="5"/>
      <c r="FT84" s="5"/>
      <c r="FU84" s="5"/>
      <c r="FV84" s="5"/>
      <c r="FW84" s="5"/>
      <c r="FX84" s="5"/>
      <c r="FY84" s="5"/>
      <c r="FZ84" s="5"/>
      <c r="GA84" s="5"/>
      <c r="GB84" s="5"/>
      <c r="GC84" s="5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GP84" s="5"/>
      <c r="GQ84" s="5"/>
      <c r="GR84" s="5"/>
      <c r="GS84" s="5"/>
      <c r="GT84" s="5"/>
      <c r="GU84" s="5"/>
      <c r="GV84" s="5"/>
      <c r="GW84" s="5"/>
      <c r="GX84" s="5"/>
      <c r="GY84" s="5"/>
      <c r="GZ84" s="5"/>
      <c r="HA84" s="5"/>
      <c r="HB84" s="5"/>
      <c r="HC84" s="5"/>
      <c r="HD84" s="5"/>
      <c r="HE84" s="5"/>
      <c r="HF84" s="5"/>
      <c r="HG84" s="5"/>
      <c r="HH84" s="5"/>
      <c r="HI84" s="5"/>
      <c r="HJ84" s="5"/>
      <c r="HK84" s="5"/>
      <c r="HL84" s="5"/>
      <c r="HM84" s="5"/>
      <c r="HN84" s="5"/>
      <c r="HO84" s="5"/>
      <c r="HP84" s="5"/>
      <c r="HQ84" s="5"/>
      <c r="HR84" s="5"/>
      <c r="HS84" s="5"/>
      <c r="HT84" s="5"/>
      <c r="HU84" s="5"/>
      <c r="HV84" s="5"/>
      <c r="HW84" s="5"/>
      <c r="HX84" s="5"/>
      <c r="HY84" s="5"/>
      <c r="HZ84" s="5"/>
      <c r="IA84" s="5"/>
      <c r="IB84" s="5"/>
      <c r="IC84" s="5"/>
      <c r="ID84" s="5"/>
      <c r="IE84" s="5"/>
      <c r="IF84" s="5"/>
      <c r="IG84" s="5"/>
      <c r="IH84" s="5"/>
      <c r="II84" s="5"/>
      <c r="IJ84" s="5"/>
      <c r="IK84" s="5"/>
      <c r="IL84" s="5"/>
      <c r="IM84" s="5"/>
      <c r="IN84" s="5"/>
      <c r="IO84" s="5"/>
      <c r="IP84" s="5"/>
      <c r="IQ84" s="5"/>
      <c r="IR84" s="5"/>
      <c r="IS84" s="5"/>
      <c r="IT84" s="5"/>
      <c r="IU84" s="5"/>
      <c r="IV84" s="5"/>
    </row>
    <row r="85" spans="1:256" s="4" customFormat="1" ht="18" customHeight="1">
      <c r="A85" s="13" t="s">
        <v>76</v>
      </c>
      <c r="B85" s="13">
        <v>63</v>
      </c>
      <c r="C85" s="13"/>
      <c r="D85" s="13">
        <f t="shared" si="12"/>
        <v>25.200000000000003</v>
      </c>
      <c r="E85" s="13">
        <v>80.599999999999994</v>
      </c>
      <c r="F85" s="13">
        <f t="shared" si="13"/>
        <v>48.359999999999992</v>
      </c>
      <c r="G85" s="13">
        <f t="shared" si="14"/>
        <v>73.56</v>
      </c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/>
      <c r="GE85" s="5"/>
      <c r="GF85" s="5"/>
      <c r="GG85" s="5"/>
      <c r="GH85" s="5"/>
      <c r="GI85" s="5"/>
      <c r="GJ85" s="5"/>
      <c r="GK85" s="5"/>
      <c r="GL85" s="5"/>
      <c r="GM85" s="5"/>
      <c r="GN85" s="5"/>
      <c r="GO85" s="5"/>
      <c r="GP85" s="5"/>
      <c r="GQ85" s="5"/>
      <c r="GR85" s="5"/>
      <c r="GS85" s="5"/>
      <c r="GT85" s="5"/>
      <c r="GU85" s="5"/>
      <c r="GV85" s="5"/>
      <c r="GW85" s="5"/>
      <c r="GX85" s="5"/>
      <c r="GY85" s="5"/>
      <c r="GZ85" s="5"/>
      <c r="HA85" s="5"/>
      <c r="HB85" s="5"/>
      <c r="HC85" s="5"/>
      <c r="HD85" s="5"/>
      <c r="HE85" s="5"/>
      <c r="HF85" s="5"/>
      <c r="HG85" s="5"/>
      <c r="HH85" s="5"/>
      <c r="HI85" s="5"/>
      <c r="HJ85" s="5"/>
      <c r="HK85" s="5"/>
      <c r="HL85" s="5"/>
      <c r="HM85" s="5"/>
      <c r="HN85" s="5"/>
      <c r="HO85" s="5"/>
      <c r="HP85" s="5"/>
      <c r="HQ85" s="5"/>
      <c r="HR85" s="5"/>
      <c r="HS85" s="5"/>
      <c r="HT85" s="5"/>
      <c r="HU85" s="5"/>
      <c r="HV85" s="5"/>
      <c r="HW85" s="5"/>
      <c r="HX85" s="5"/>
      <c r="HY85" s="5"/>
      <c r="HZ85" s="5"/>
      <c r="IA85" s="5"/>
      <c r="IB85" s="5"/>
      <c r="IC85" s="5"/>
      <c r="ID85" s="5"/>
      <c r="IE85" s="5"/>
      <c r="IF85" s="5"/>
      <c r="IG85" s="5"/>
      <c r="IH85" s="5"/>
      <c r="II85" s="5"/>
      <c r="IJ85" s="5"/>
      <c r="IK85" s="5"/>
      <c r="IL85" s="5"/>
      <c r="IM85" s="5"/>
      <c r="IN85" s="5"/>
      <c r="IO85" s="5"/>
      <c r="IP85" s="5"/>
      <c r="IQ85" s="5"/>
      <c r="IR85" s="5"/>
      <c r="IS85" s="5"/>
      <c r="IT85" s="5"/>
      <c r="IU85" s="5"/>
      <c r="IV85" s="5"/>
    </row>
    <row r="86" spans="1:256" s="4" customFormat="1" ht="18" customHeight="1">
      <c r="A86" s="13" t="s">
        <v>77</v>
      </c>
      <c r="B86" s="13">
        <v>61.5</v>
      </c>
      <c r="C86" s="13"/>
      <c r="D86" s="13">
        <f t="shared" si="12"/>
        <v>24.6</v>
      </c>
      <c r="E86" s="13">
        <v>80.599999999999994</v>
      </c>
      <c r="F86" s="13">
        <f t="shared" si="13"/>
        <v>48.359999999999992</v>
      </c>
      <c r="G86" s="13">
        <f t="shared" si="14"/>
        <v>72.959999999999994</v>
      </c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  <c r="GC86" s="5"/>
      <c r="GD86" s="5"/>
      <c r="GE86" s="5"/>
      <c r="GF86" s="5"/>
      <c r="GG86" s="5"/>
      <c r="GH86" s="5"/>
      <c r="GI86" s="5"/>
      <c r="GJ86" s="5"/>
      <c r="GK86" s="5"/>
      <c r="GL86" s="5"/>
      <c r="GM86" s="5"/>
      <c r="GN86" s="5"/>
      <c r="GO86" s="5"/>
      <c r="GP86" s="5"/>
      <c r="GQ86" s="5"/>
      <c r="GR86" s="5"/>
      <c r="GS86" s="5"/>
      <c r="GT86" s="5"/>
      <c r="GU86" s="5"/>
      <c r="GV86" s="5"/>
      <c r="GW86" s="5"/>
      <c r="GX86" s="5"/>
      <c r="GY86" s="5"/>
      <c r="GZ86" s="5"/>
      <c r="HA86" s="5"/>
      <c r="HB86" s="5"/>
      <c r="HC86" s="5"/>
      <c r="HD86" s="5"/>
      <c r="HE86" s="5"/>
      <c r="HF86" s="5"/>
      <c r="HG86" s="5"/>
      <c r="HH86" s="5"/>
      <c r="HI86" s="5"/>
      <c r="HJ86" s="5"/>
      <c r="HK86" s="5"/>
      <c r="HL86" s="5"/>
      <c r="HM86" s="5"/>
      <c r="HN86" s="5"/>
      <c r="HO86" s="5"/>
      <c r="HP86" s="5"/>
      <c r="HQ86" s="5"/>
      <c r="HR86" s="5"/>
      <c r="HS86" s="5"/>
      <c r="HT86" s="5"/>
      <c r="HU86" s="5"/>
      <c r="HV86" s="5"/>
      <c r="HW86" s="5"/>
      <c r="HX86" s="5"/>
      <c r="HY86" s="5"/>
      <c r="HZ86" s="5"/>
      <c r="IA86" s="5"/>
      <c r="IB86" s="5"/>
      <c r="IC86" s="5"/>
      <c r="ID86" s="5"/>
      <c r="IE86" s="5"/>
      <c r="IF86" s="5"/>
      <c r="IG86" s="5"/>
      <c r="IH86" s="5"/>
      <c r="II86" s="5"/>
      <c r="IJ86" s="5"/>
      <c r="IK86" s="5"/>
      <c r="IL86" s="5"/>
      <c r="IM86" s="5"/>
      <c r="IN86" s="5"/>
      <c r="IO86" s="5"/>
      <c r="IP86" s="5"/>
      <c r="IQ86" s="5"/>
      <c r="IR86" s="5"/>
      <c r="IS86" s="5"/>
      <c r="IT86" s="5"/>
      <c r="IU86" s="5"/>
      <c r="IV86" s="5"/>
    </row>
    <row r="87" spans="1:256" s="4" customFormat="1" ht="18" customHeight="1">
      <c r="A87" s="13" t="s">
        <v>78</v>
      </c>
      <c r="B87" s="13">
        <v>61.5</v>
      </c>
      <c r="C87" s="13"/>
      <c r="D87" s="13">
        <f t="shared" si="12"/>
        <v>24.6</v>
      </c>
      <c r="E87" s="13">
        <v>80.599999999999994</v>
      </c>
      <c r="F87" s="13">
        <f t="shared" si="13"/>
        <v>48.359999999999992</v>
      </c>
      <c r="G87" s="13">
        <f t="shared" si="14"/>
        <v>72.959999999999994</v>
      </c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  <c r="GC87" s="5"/>
      <c r="GD87" s="5"/>
      <c r="GE87" s="5"/>
      <c r="GF87" s="5"/>
      <c r="GG87" s="5"/>
      <c r="GH87" s="5"/>
      <c r="GI87" s="5"/>
      <c r="GJ87" s="5"/>
      <c r="GK87" s="5"/>
      <c r="GL87" s="5"/>
      <c r="GM87" s="5"/>
      <c r="GN87" s="5"/>
      <c r="GO87" s="5"/>
      <c r="GP87" s="5"/>
      <c r="GQ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E87" s="5"/>
      <c r="HF87" s="5"/>
      <c r="HG87" s="5"/>
      <c r="HH87" s="5"/>
      <c r="HI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  <c r="IA87" s="5"/>
      <c r="IB87" s="5"/>
      <c r="IC87" s="5"/>
      <c r="ID87" s="5"/>
      <c r="IE87" s="5"/>
      <c r="IF87" s="5"/>
      <c r="IG87" s="5"/>
      <c r="IH87" s="5"/>
      <c r="II87" s="5"/>
      <c r="IJ87" s="5"/>
      <c r="IK87" s="5"/>
      <c r="IL87" s="5"/>
      <c r="IM87" s="5"/>
      <c r="IN87" s="5"/>
      <c r="IO87" s="5"/>
      <c r="IP87" s="5"/>
      <c r="IQ87" s="5"/>
      <c r="IR87" s="5"/>
      <c r="IS87" s="5"/>
      <c r="IT87" s="5"/>
      <c r="IU87" s="5"/>
      <c r="IV87" s="5"/>
    </row>
    <row r="88" spans="1:256" s="4" customFormat="1" ht="18" customHeight="1">
      <c r="A88" s="13" t="s">
        <v>79</v>
      </c>
      <c r="B88" s="13">
        <v>61.5</v>
      </c>
      <c r="C88" s="13"/>
      <c r="D88" s="13">
        <f t="shared" si="12"/>
        <v>24.6</v>
      </c>
      <c r="E88" s="13">
        <v>80</v>
      </c>
      <c r="F88" s="13">
        <f t="shared" si="13"/>
        <v>48</v>
      </c>
      <c r="G88" s="13">
        <f t="shared" si="14"/>
        <v>72.599999999999994</v>
      </c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  <c r="GC88" s="5"/>
      <c r="GD88" s="5"/>
      <c r="GE88" s="5"/>
      <c r="GF88" s="5"/>
      <c r="GG88" s="5"/>
      <c r="GH88" s="5"/>
      <c r="GI88" s="5"/>
      <c r="GJ88" s="5"/>
      <c r="GK88" s="5"/>
      <c r="GL88" s="5"/>
      <c r="GM88" s="5"/>
      <c r="GN88" s="5"/>
      <c r="GO88" s="5"/>
      <c r="GP88" s="5"/>
      <c r="GQ88" s="5"/>
      <c r="GR88" s="5"/>
      <c r="GS88" s="5"/>
      <c r="GT88" s="5"/>
      <c r="GU88" s="5"/>
      <c r="GV88" s="5"/>
      <c r="GW88" s="5"/>
      <c r="GX88" s="5"/>
      <c r="GY88" s="5"/>
      <c r="GZ88" s="5"/>
      <c r="HA88" s="5"/>
      <c r="HB88" s="5"/>
      <c r="HC88" s="5"/>
      <c r="HD88" s="5"/>
      <c r="HE88" s="5"/>
      <c r="HF88" s="5"/>
      <c r="HG88" s="5"/>
      <c r="HH88" s="5"/>
      <c r="HI88" s="5"/>
      <c r="HJ88" s="5"/>
      <c r="HK88" s="5"/>
      <c r="HL88" s="5"/>
      <c r="HM88" s="5"/>
      <c r="HN88" s="5"/>
      <c r="HO88" s="5"/>
      <c r="HP88" s="5"/>
      <c r="HQ88" s="5"/>
      <c r="HR88" s="5"/>
      <c r="HS88" s="5"/>
      <c r="HT88" s="5"/>
      <c r="HU88" s="5"/>
      <c r="HV88" s="5"/>
      <c r="HW88" s="5"/>
      <c r="HX88" s="5"/>
      <c r="HY88" s="5"/>
      <c r="HZ88" s="5"/>
      <c r="IA88" s="5"/>
      <c r="IB88" s="5"/>
      <c r="IC88" s="5"/>
      <c r="ID88" s="5"/>
      <c r="IE88" s="5"/>
      <c r="IF88" s="5"/>
      <c r="IG88" s="5"/>
      <c r="IH88" s="5"/>
      <c r="II88" s="5"/>
      <c r="IJ88" s="5"/>
      <c r="IK88" s="5"/>
      <c r="IL88" s="5"/>
      <c r="IM88" s="5"/>
      <c r="IN88" s="5"/>
      <c r="IO88" s="5"/>
      <c r="IP88" s="5"/>
      <c r="IQ88" s="5"/>
      <c r="IR88" s="5"/>
      <c r="IS88" s="5"/>
      <c r="IT88" s="5"/>
      <c r="IU88" s="5"/>
      <c r="IV88" s="5"/>
    </row>
    <row r="89" spans="1:256" s="4" customFormat="1" ht="18" customHeight="1">
      <c r="A89" s="13" t="s">
        <v>80</v>
      </c>
      <c r="B89" s="13">
        <v>61.5</v>
      </c>
      <c r="C89" s="13"/>
      <c r="D89" s="13">
        <f t="shared" si="12"/>
        <v>24.6</v>
      </c>
      <c r="E89" s="13">
        <v>79.8</v>
      </c>
      <c r="F89" s="13">
        <f t="shared" si="13"/>
        <v>47.879999999999995</v>
      </c>
      <c r="G89" s="13">
        <f t="shared" si="14"/>
        <v>72.47999999999999</v>
      </c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5"/>
      <c r="GD89" s="5"/>
      <c r="GE89" s="5"/>
      <c r="GF89" s="5"/>
      <c r="GG89" s="5"/>
      <c r="GH89" s="5"/>
      <c r="GI89" s="5"/>
      <c r="GJ89" s="5"/>
      <c r="GK89" s="5"/>
      <c r="GL89" s="5"/>
      <c r="GM89" s="5"/>
      <c r="GN89" s="5"/>
      <c r="GO89" s="5"/>
      <c r="GP89" s="5"/>
      <c r="GQ89" s="5"/>
      <c r="GR89" s="5"/>
      <c r="GS89" s="5"/>
      <c r="GT89" s="5"/>
      <c r="GU89" s="5"/>
      <c r="GV89" s="5"/>
      <c r="GW89" s="5"/>
      <c r="GX89" s="5"/>
      <c r="GY89" s="5"/>
      <c r="GZ89" s="5"/>
      <c r="HA89" s="5"/>
      <c r="HB89" s="5"/>
      <c r="HC89" s="5"/>
      <c r="HD89" s="5"/>
      <c r="HE89" s="5"/>
      <c r="HF89" s="5"/>
      <c r="HG89" s="5"/>
      <c r="HH89" s="5"/>
      <c r="HI89" s="5"/>
      <c r="HJ89" s="5"/>
      <c r="HK89" s="5"/>
      <c r="HL89" s="5"/>
      <c r="HM89" s="5"/>
      <c r="HN89" s="5"/>
      <c r="HO89" s="5"/>
      <c r="HP89" s="5"/>
      <c r="HQ89" s="5"/>
      <c r="HR89" s="5"/>
      <c r="HS89" s="5"/>
      <c r="HT89" s="5"/>
      <c r="HU89" s="5"/>
      <c r="HV89" s="5"/>
      <c r="HW89" s="5"/>
      <c r="HX89" s="5"/>
      <c r="HY89" s="5"/>
      <c r="HZ89" s="5"/>
      <c r="IA89" s="5"/>
      <c r="IB89" s="5"/>
      <c r="IC89" s="5"/>
      <c r="ID89" s="5"/>
      <c r="IE89" s="5"/>
      <c r="IF89" s="5"/>
      <c r="IG89" s="5"/>
      <c r="IH89" s="5"/>
      <c r="II89" s="5"/>
      <c r="IJ89" s="5"/>
      <c r="IK89" s="5"/>
      <c r="IL89" s="5"/>
      <c r="IM89" s="5"/>
      <c r="IN89" s="5"/>
      <c r="IO89" s="5"/>
      <c r="IP89" s="5"/>
      <c r="IQ89" s="5"/>
      <c r="IR89" s="5"/>
      <c r="IS89" s="5"/>
      <c r="IT89" s="5"/>
      <c r="IU89" s="5"/>
      <c r="IV89" s="5"/>
    </row>
    <row r="90" spans="1:256" s="4" customFormat="1" ht="18" customHeight="1">
      <c r="A90" s="13" t="s">
        <v>81</v>
      </c>
      <c r="B90" s="13">
        <v>63.5</v>
      </c>
      <c r="C90" s="13"/>
      <c r="D90" s="13">
        <f t="shared" si="12"/>
        <v>25.400000000000002</v>
      </c>
      <c r="E90" s="13">
        <v>77.8</v>
      </c>
      <c r="F90" s="13">
        <f t="shared" si="13"/>
        <v>46.68</v>
      </c>
      <c r="G90" s="13">
        <f t="shared" si="14"/>
        <v>72.08</v>
      </c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  <c r="GE90" s="5"/>
      <c r="GF90" s="5"/>
      <c r="GG90" s="5"/>
      <c r="GH90" s="5"/>
      <c r="GI90" s="5"/>
      <c r="GJ90" s="5"/>
      <c r="GK90" s="5"/>
      <c r="GL90" s="5"/>
      <c r="GM90" s="5"/>
      <c r="GN90" s="5"/>
      <c r="GO90" s="5"/>
      <c r="GP90" s="5"/>
      <c r="GQ90" s="5"/>
      <c r="GR90" s="5"/>
      <c r="GS90" s="5"/>
      <c r="GT90" s="5"/>
      <c r="GU90" s="5"/>
      <c r="GV90" s="5"/>
      <c r="GW90" s="5"/>
      <c r="GX90" s="5"/>
      <c r="GY90" s="5"/>
      <c r="GZ90" s="5"/>
      <c r="HA90" s="5"/>
      <c r="HB90" s="5"/>
      <c r="HC90" s="5"/>
      <c r="HD90" s="5"/>
      <c r="HE90" s="5"/>
      <c r="HF90" s="5"/>
      <c r="HG90" s="5"/>
      <c r="HH90" s="5"/>
      <c r="HI90" s="5"/>
      <c r="HJ90" s="5"/>
      <c r="HK90" s="5"/>
      <c r="HL90" s="5"/>
      <c r="HM90" s="5"/>
      <c r="HN90" s="5"/>
      <c r="HO90" s="5"/>
      <c r="HP90" s="5"/>
      <c r="HQ90" s="5"/>
      <c r="HR90" s="5"/>
      <c r="HS90" s="5"/>
      <c r="HT90" s="5"/>
      <c r="HU90" s="5"/>
      <c r="HV90" s="5"/>
      <c r="HW90" s="5"/>
      <c r="HX90" s="5"/>
      <c r="HY90" s="5"/>
      <c r="HZ90" s="5"/>
      <c r="IA90" s="5"/>
      <c r="IB90" s="5"/>
      <c r="IC90" s="5"/>
      <c r="ID90" s="5"/>
      <c r="IE90" s="5"/>
      <c r="IF90" s="5"/>
      <c r="IG90" s="5"/>
      <c r="IH90" s="5"/>
      <c r="II90" s="5"/>
      <c r="IJ90" s="5"/>
      <c r="IK90" s="5"/>
      <c r="IL90" s="5"/>
      <c r="IM90" s="5"/>
      <c r="IN90" s="5"/>
      <c r="IO90" s="5"/>
      <c r="IP90" s="5"/>
      <c r="IQ90" s="5"/>
      <c r="IR90" s="5"/>
      <c r="IS90" s="5"/>
      <c r="IT90" s="5"/>
      <c r="IU90" s="5"/>
      <c r="IV90" s="5"/>
    </row>
    <row r="91" spans="1:256" s="4" customFormat="1" ht="18" customHeight="1">
      <c r="A91" s="13" t="s">
        <v>82</v>
      </c>
      <c r="B91" s="13">
        <v>65.5</v>
      </c>
      <c r="C91" s="13"/>
      <c r="D91" s="13">
        <f t="shared" si="12"/>
        <v>26.200000000000003</v>
      </c>
      <c r="E91" s="13">
        <v>75.599999999999994</v>
      </c>
      <c r="F91" s="13">
        <f t="shared" si="13"/>
        <v>45.359999999999992</v>
      </c>
      <c r="G91" s="13">
        <f t="shared" si="14"/>
        <v>71.56</v>
      </c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  <c r="FS91" s="5"/>
      <c r="FT91" s="5"/>
      <c r="FU91" s="5"/>
      <c r="FV91" s="5"/>
      <c r="FW91" s="5"/>
      <c r="FX91" s="5"/>
      <c r="FY91" s="5"/>
      <c r="FZ91" s="5"/>
      <c r="GA91" s="5"/>
      <c r="GB91" s="5"/>
      <c r="GC91" s="5"/>
      <c r="GD91" s="5"/>
      <c r="GE91" s="5"/>
      <c r="GF91" s="5"/>
      <c r="GG91" s="5"/>
      <c r="GH91" s="5"/>
      <c r="GI91" s="5"/>
      <c r="GJ91" s="5"/>
      <c r="GK91" s="5"/>
      <c r="GL91" s="5"/>
      <c r="GM91" s="5"/>
      <c r="GN91" s="5"/>
      <c r="GO91" s="5"/>
      <c r="GP91" s="5"/>
      <c r="GQ91" s="5"/>
      <c r="GR91" s="5"/>
      <c r="GS91" s="5"/>
      <c r="GT91" s="5"/>
      <c r="GU91" s="5"/>
      <c r="GV91" s="5"/>
      <c r="GW91" s="5"/>
      <c r="GX91" s="5"/>
      <c r="GY91" s="5"/>
      <c r="GZ91" s="5"/>
      <c r="HA91" s="5"/>
      <c r="HB91" s="5"/>
      <c r="HC91" s="5"/>
      <c r="HD91" s="5"/>
      <c r="HE91" s="5"/>
      <c r="HF91" s="5"/>
      <c r="HG91" s="5"/>
      <c r="HH91" s="5"/>
      <c r="HI91" s="5"/>
      <c r="HJ91" s="5"/>
      <c r="HK91" s="5"/>
      <c r="HL91" s="5"/>
      <c r="HM91" s="5"/>
      <c r="HN91" s="5"/>
      <c r="HO91" s="5"/>
      <c r="HP91" s="5"/>
      <c r="HQ91" s="5"/>
      <c r="HR91" s="5"/>
      <c r="HS91" s="5"/>
      <c r="HT91" s="5"/>
      <c r="HU91" s="5"/>
      <c r="HV91" s="5"/>
      <c r="HW91" s="5"/>
      <c r="HX91" s="5"/>
      <c r="HY91" s="5"/>
      <c r="HZ91" s="5"/>
      <c r="IA91" s="5"/>
      <c r="IB91" s="5"/>
      <c r="IC91" s="5"/>
      <c r="ID91" s="5"/>
      <c r="IE91" s="5"/>
      <c r="IF91" s="5"/>
      <c r="IG91" s="5"/>
      <c r="IH91" s="5"/>
      <c r="II91" s="5"/>
      <c r="IJ91" s="5"/>
      <c r="IK91" s="5"/>
      <c r="IL91" s="5"/>
      <c r="IM91" s="5"/>
      <c r="IN91" s="5"/>
      <c r="IO91" s="5"/>
      <c r="IP91" s="5"/>
      <c r="IQ91" s="5"/>
      <c r="IR91" s="5"/>
      <c r="IS91" s="5"/>
      <c r="IT91" s="5"/>
      <c r="IU91" s="5"/>
      <c r="IV91" s="5"/>
    </row>
    <row r="92" spans="1:256" s="4" customFormat="1" ht="18" customHeight="1">
      <c r="A92" s="13" t="s">
        <v>83</v>
      </c>
      <c r="B92" s="13">
        <v>61.5</v>
      </c>
      <c r="C92" s="13"/>
      <c r="D92" s="13">
        <f t="shared" si="12"/>
        <v>24.6</v>
      </c>
      <c r="E92" s="13">
        <v>77.2</v>
      </c>
      <c r="F92" s="13">
        <f t="shared" si="13"/>
        <v>46.32</v>
      </c>
      <c r="G92" s="13">
        <f t="shared" si="14"/>
        <v>70.92</v>
      </c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  <c r="GC92" s="5"/>
      <c r="GD92" s="5"/>
      <c r="GE92" s="5"/>
      <c r="GF92" s="5"/>
      <c r="GG92" s="5"/>
      <c r="GH92" s="5"/>
      <c r="GI92" s="5"/>
      <c r="GJ92" s="5"/>
      <c r="GK92" s="5"/>
      <c r="GL92" s="5"/>
      <c r="GM92" s="5"/>
      <c r="GN92" s="5"/>
      <c r="GO92" s="5"/>
      <c r="GP92" s="5"/>
      <c r="GQ92" s="5"/>
      <c r="GR92" s="5"/>
      <c r="GS92" s="5"/>
      <c r="GT92" s="5"/>
      <c r="GU92" s="5"/>
      <c r="GV92" s="5"/>
      <c r="GW92" s="5"/>
      <c r="GX92" s="5"/>
      <c r="GY92" s="5"/>
      <c r="GZ92" s="5"/>
      <c r="HA92" s="5"/>
      <c r="HB92" s="5"/>
      <c r="HC92" s="5"/>
      <c r="HD92" s="5"/>
      <c r="HE92" s="5"/>
      <c r="HF92" s="5"/>
      <c r="HG92" s="5"/>
      <c r="HH92" s="5"/>
      <c r="HI92" s="5"/>
      <c r="HJ92" s="5"/>
      <c r="HK92" s="5"/>
      <c r="HL92" s="5"/>
      <c r="HM92" s="5"/>
      <c r="HN92" s="5"/>
      <c r="HO92" s="5"/>
      <c r="HP92" s="5"/>
      <c r="HQ92" s="5"/>
      <c r="HR92" s="5"/>
      <c r="HS92" s="5"/>
      <c r="HT92" s="5"/>
      <c r="HU92" s="5"/>
      <c r="HV92" s="5"/>
      <c r="HW92" s="5"/>
      <c r="HX92" s="5"/>
      <c r="HY92" s="5"/>
      <c r="HZ92" s="5"/>
      <c r="IA92" s="5"/>
      <c r="IB92" s="5"/>
      <c r="IC92" s="5"/>
      <c r="ID92" s="5"/>
      <c r="IE92" s="5"/>
      <c r="IF92" s="5"/>
      <c r="IG92" s="5"/>
      <c r="IH92" s="5"/>
      <c r="II92" s="5"/>
      <c r="IJ92" s="5"/>
      <c r="IK92" s="5"/>
      <c r="IL92" s="5"/>
      <c r="IM92" s="5"/>
      <c r="IN92" s="5"/>
      <c r="IO92" s="5"/>
      <c r="IP92" s="5"/>
      <c r="IQ92" s="5"/>
      <c r="IR92" s="5"/>
      <c r="IS92" s="5"/>
      <c r="IT92" s="5"/>
      <c r="IU92" s="5"/>
      <c r="IV92" s="5"/>
    </row>
    <row r="93" spans="1:256" s="4" customFormat="1" ht="18" customHeight="1">
      <c r="A93" s="19"/>
      <c r="B93" s="19"/>
      <c r="C93" s="19"/>
      <c r="D93" s="19"/>
      <c r="E93" s="19"/>
      <c r="F93" s="19"/>
      <c r="G93" s="19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GB93" s="5"/>
      <c r="GC93" s="5"/>
      <c r="GD93" s="5"/>
      <c r="GE93" s="5"/>
      <c r="GF93" s="5"/>
      <c r="GG93" s="5"/>
      <c r="GH93" s="5"/>
      <c r="GI93" s="5"/>
      <c r="GJ93" s="5"/>
      <c r="GK93" s="5"/>
      <c r="GL93" s="5"/>
      <c r="GM93" s="5"/>
      <c r="GN93" s="5"/>
      <c r="GO93" s="5"/>
      <c r="GP93" s="5"/>
      <c r="GQ93" s="5"/>
      <c r="GR93" s="5"/>
      <c r="GS93" s="5"/>
      <c r="GT93" s="5"/>
      <c r="GU93" s="5"/>
      <c r="GV93" s="5"/>
      <c r="GW93" s="5"/>
      <c r="GX93" s="5"/>
      <c r="GY93" s="5"/>
      <c r="GZ93" s="5"/>
      <c r="HA93" s="5"/>
      <c r="HB93" s="5"/>
      <c r="HC93" s="5"/>
      <c r="HD93" s="5"/>
      <c r="HE93" s="5"/>
      <c r="HF93" s="5"/>
      <c r="HG93" s="5"/>
      <c r="HH93" s="5"/>
      <c r="HI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  <c r="HY93" s="5"/>
      <c r="HZ93" s="5"/>
      <c r="IA93" s="5"/>
      <c r="IB93" s="5"/>
      <c r="IC93" s="5"/>
      <c r="ID93" s="5"/>
      <c r="IE93" s="5"/>
      <c r="IF93" s="5"/>
      <c r="IG93" s="5"/>
      <c r="IH93" s="5"/>
      <c r="II93" s="5"/>
      <c r="IJ93" s="5"/>
      <c r="IK93" s="5"/>
      <c r="IL93" s="5"/>
      <c r="IM93" s="5"/>
      <c r="IN93" s="5"/>
      <c r="IO93" s="5"/>
      <c r="IP93" s="5"/>
      <c r="IQ93" s="5"/>
      <c r="IR93" s="5"/>
      <c r="IS93" s="5"/>
      <c r="IT93" s="5"/>
      <c r="IU93" s="5"/>
      <c r="IV93" s="5"/>
    </row>
    <row r="94" spans="1:256" s="2" customFormat="1" ht="18" customHeight="1">
      <c r="A94" s="25" t="s">
        <v>84</v>
      </c>
      <c r="B94" s="25"/>
      <c r="C94" s="25"/>
      <c r="D94" s="25"/>
      <c r="E94" s="25"/>
      <c r="F94" s="25"/>
      <c r="G94" s="25"/>
    </row>
    <row r="95" spans="1:256" s="3" customFormat="1" ht="18" customHeight="1">
      <c r="A95" s="10" t="s">
        <v>1</v>
      </c>
      <c r="B95" s="10" t="s">
        <v>2</v>
      </c>
      <c r="C95" s="10" t="s">
        <v>3</v>
      </c>
      <c r="D95" s="10" t="s">
        <v>4</v>
      </c>
      <c r="E95" s="10" t="s">
        <v>5</v>
      </c>
      <c r="F95" s="10" t="s">
        <v>6</v>
      </c>
      <c r="G95" s="10" t="s">
        <v>7</v>
      </c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11"/>
      <c r="BU95" s="11"/>
      <c r="BV95" s="11"/>
      <c r="BW95" s="11"/>
      <c r="BX95" s="11"/>
      <c r="BY95" s="11"/>
      <c r="BZ95" s="11"/>
      <c r="CA95" s="11"/>
      <c r="CB95" s="11"/>
      <c r="CC95" s="11"/>
      <c r="CD95" s="11"/>
      <c r="CE95" s="11"/>
      <c r="CF95" s="11"/>
      <c r="CG95" s="11"/>
      <c r="CH95" s="11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  <c r="FY95" s="11"/>
      <c r="FZ95" s="11"/>
      <c r="GA95" s="11"/>
      <c r="GB95" s="11"/>
      <c r="GC95" s="11"/>
      <c r="GD95" s="11"/>
      <c r="GE95" s="11"/>
      <c r="GF95" s="11"/>
      <c r="GG95" s="11"/>
      <c r="GH95" s="11"/>
      <c r="GI95" s="11"/>
      <c r="GJ95" s="11"/>
      <c r="GK95" s="11"/>
      <c r="GL95" s="11"/>
      <c r="GM95" s="11"/>
      <c r="GN95" s="11"/>
      <c r="GO95" s="11"/>
      <c r="GP95" s="11"/>
      <c r="GQ95" s="11"/>
      <c r="GR95" s="11"/>
      <c r="GS95" s="11"/>
      <c r="GT95" s="11"/>
      <c r="GU95" s="11"/>
      <c r="GV95" s="11"/>
      <c r="GW95" s="11"/>
      <c r="GX95" s="11"/>
      <c r="GY95" s="11"/>
      <c r="GZ95" s="11"/>
      <c r="HA95" s="11"/>
      <c r="HB95" s="11"/>
      <c r="HC95" s="11"/>
      <c r="HD95" s="11"/>
      <c r="HE95" s="11"/>
      <c r="HF95" s="11"/>
      <c r="HG95" s="11"/>
      <c r="HH95" s="11"/>
      <c r="HI95" s="11"/>
      <c r="HJ95" s="11"/>
      <c r="HK95" s="11"/>
      <c r="HL95" s="11"/>
      <c r="HM95" s="11"/>
      <c r="HN95" s="11"/>
      <c r="HO95" s="11"/>
      <c r="HP95" s="11"/>
      <c r="HQ95" s="11"/>
      <c r="HR95" s="11"/>
      <c r="HS95" s="11"/>
      <c r="HT95" s="11"/>
      <c r="HU95" s="11"/>
      <c r="HV95" s="11"/>
      <c r="HW95" s="11"/>
      <c r="HX95" s="11"/>
      <c r="HY95" s="11"/>
      <c r="HZ95" s="11"/>
      <c r="IA95" s="11"/>
      <c r="IB95" s="11"/>
      <c r="IC95" s="11"/>
      <c r="ID95" s="11"/>
      <c r="IE95" s="11"/>
      <c r="IF95" s="11"/>
      <c r="IG95" s="11"/>
      <c r="IH95" s="11"/>
      <c r="II95" s="11"/>
      <c r="IJ95" s="11"/>
      <c r="IK95" s="11"/>
      <c r="IL95" s="11"/>
      <c r="IM95" s="11"/>
      <c r="IN95" s="11"/>
      <c r="IO95" s="11"/>
      <c r="IP95" s="11"/>
      <c r="IQ95" s="11"/>
      <c r="IR95" s="11"/>
      <c r="IS95" s="11"/>
      <c r="IT95" s="11"/>
      <c r="IU95" s="11"/>
      <c r="IV95" s="11"/>
    </row>
    <row r="96" spans="1:256" s="4" customFormat="1" ht="18" customHeight="1">
      <c r="A96" s="16" t="s">
        <v>85</v>
      </c>
      <c r="B96" s="13">
        <v>71</v>
      </c>
      <c r="C96" s="13"/>
      <c r="D96" s="13">
        <f t="shared" ref="D96:D107" si="15">(B96+C96)*0.4</f>
        <v>28.400000000000002</v>
      </c>
      <c r="E96" s="13">
        <v>86</v>
      </c>
      <c r="F96" s="13">
        <f t="shared" ref="F96:F107" si="16">E96*0.6</f>
        <v>51.6</v>
      </c>
      <c r="G96" s="13">
        <f t="shared" ref="G96:G107" si="17">D96+F96</f>
        <v>80</v>
      </c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5"/>
      <c r="FH96" s="5"/>
      <c r="FI96" s="5"/>
      <c r="FJ96" s="5"/>
      <c r="FK96" s="5"/>
      <c r="FL96" s="5"/>
      <c r="FM96" s="5"/>
      <c r="FN96" s="5"/>
      <c r="FO96" s="5"/>
      <c r="FP96" s="5"/>
      <c r="FQ96" s="5"/>
      <c r="FR96" s="5"/>
      <c r="FS96" s="5"/>
      <c r="FT96" s="5"/>
      <c r="FU96" s="5"/>
      <c r="FV96" s="5"/>
      <c r="FW96" s="5"/>
      <c r="FX96" s="5"/>
      <c r="FY96" s="5"/>
      <c r="FZ96" s="5"/>
      <c r="GA96" s="5"/>
      <c r="GB96" s="5"/>
      <c r="GC96" s="5"/>
      <c r="GD96" s="5"/>
      <c r="GE96" s="5"/>
      <c r="GF96" s="5"/>
      <c r="GG96" s="5"/>
      <c r="GH96" s="5"/>
      <c r="GI96" s="5"/>
      <c r="GJ96" s="5"/>
      <c r="GK96" s="5"/>
      <c r="GL96" s="5"/>
      <c r="GM96" s="5"/>
      <c r="GN96" s="5"/>
      <c r="GO96" s="5"/>
      <c r="GP96" s="5"/>
      <c r="GQ96" s="5"/>
      <c r="GR96" s="5"/>
      <c r="GS96" s="5"/>
      <c r="GT96" s="5"/>
      <c r="GU96" s="5"/>
      <c r="GV96" s="5"/>
      <c r="GW96" s="5"/>
      <c r="GX96" s="5"/>
      <c r="GY96" s="5"/>
      <c r="GZ96" s="5"/>
      <c r="HA96" s="5"/>
      <c r="HB96" s="5"/>
      <c r="HC96" s="5"/>
      <c r="HD96" s="5"/>
      <c r="HE96" s="5"/>
      <c r="HF96" s="5"/>
      <c r="HG96" s="5"/>
      <c r="HH96" s="5"/>
      <c r="HI96" s="5"/>
      <c r="HJ96" s="5"/>
      <c r="HK96" s="5"/>
      <c r="HL96" s="5"/>
      <c r="HM96" s="5"/>
      <c r="HN96" s="5"/>
      <c r="HO96" s="5"/>
      <c r="HP96" s="5"/>
      <c r="HQ96" s="5"/>
      <c r="HR96" s="5"/>
      <c r="HS96" s="5"/>
      <c r="HT96" s="5"/>
      <c r="HU96" s="5"/>
      <c r="HV96" s="5"/>
      <c r="HW96" s="5"/>
      <c r="HX96" s="5"/>
      <c r="HY96" s="5"/>
      <c r="HZ96" s="5"/>
      <c r="IA96" s="5"/>
      <c r="IB96" s="5"/>
      <c r="IC96" s="5"/>
      <c r="ID96" s="5"/>
      <c r="IE96" s="5"/>
      <c r="IF96" s="5"/>
      <c r="IG96" s="5"/>
      <c r="IH96" s="5"/>
      <c r="II96" s="5"/>
      <c r="IJ96" s="5"/>
      <c r="IK96" s="5"/>
      <c r="IL96" s="5"/>
      <c r="IM96" s="5"/>
      <c r="IN96" s="5"/>
      <c r="IO96" s="5"/>
      <c r="IP96" s="5"/>
      <c r="IQ96" s="5"/>
      <c r="IR96" s="5"/>
      <c r="IS96" s="5"/>
      <c r="IT96" s="5"/>
      <c r="IU96" s="5"/>
      <c r="IV96" s="5"/>
    </row>
    <row r="97" spans="1:256" s="4" customFormat="1" ht="18" customHeight="1">
      <c r="A97" s="16" t="s">
        <v>86</v>
      </c>
      <c r="B97" s="17">
        <v>58.5</v>
      </c>
      <c r="C97" s="13"/>
      <c r="D97" s="13">
        <f t="shared" si="15"/>
        <v>23.400000000000002</v>
      </c>
      <c r="E97" s="13">
        <v>83.8</v>
      </c>
      <c r="F97" s="13">
        <f t="shared" si="16"/>
        <v>50.279999999999994</v>
      </c>
      <c r="G97" s="13">
        <f t="shared" si="17"/>
        <v>73.679999999999993</v>
      </c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  <c r="GC97" s="5"/>
      <c r="GD97" s="5"/>
      <c r="GE97" s="5"/>
      <c r="GF97" s="5"/>
      <c r="GG97" s="5"/>
      <c r="GH97" s="5"/>
      <c r="GI97" s="5"/>
      <c r="GJ97" s="5"/>
      <c r="GK97" s="5"/>
      <c r="GL97" s="5"/>
      <c r="GM97" s="5"/>
      <c r="GN97" s="5"/>
      <c r="GO97" s="5"/>
      <c r="GP97" s="5"/>
      <c r="GQ97" s="5"/>
      <c r="GR97" s="5"/>
      <c r="GS97" s="5"/>
      <c r="GT97" s="5"/>
      <c r="GU97" s="5"/>
      <c r="GV97" s="5"/>
      <c r="GW97" s="5"/>
      <c r="GX97" s="5"/>
      <c r="GY97" s="5"/>
      <c r="GZ97" s="5"/>
      <c r="HA97" s="5"/>
      <c r="HB97" s="5"/>
      <c r="HC97" s="5"/>
      <c r="HD97" s="5"/>
      <c r="HE97" s="5"/>
      <c r="HF97" s="5"/>
      <c r="HG97" s="5"/>
      <c r="HH97" s="5"/>
      <c r="HI97" s="5"/>
      <c r="HJ97" s="5"/>
      <c r="HK97" s="5"/>
      <c r="HL97" s="5"/>
      <c r="HM97" s="5"/>
      <c r="HN97" s="5"/>
      <c r="HO97" s="5"/>
      <c r="HP97" s="5"/>
      <c r="HQ97" s="5"/>
      <c r="HR97" s="5"/>
      <c r="HS97" s="5"/>
      <c r="HT97" s="5"/>
      <c r="HU97" s="5"/>
      <c r="HV97" s="5"/>
      <c r="HW97" s="5"/>
      <c r="HX97" s="5"/>
      <c r="HY97" s="5"/>
      <c r="HZ97" s="5"/>
      <c r="IA97" s="5"/>
      <c r="IB97" s="5"/>
      <c r="IC97" s="5"/>
      <c r="ID97" s="5"/>
      <c r="IE97" s="5"/>
      <c r="IF97" s="5"/>
      <c r="IG97" s="5"/>
      <c r="IH97" s="5"/>
      <c r="II97" s="5"/>
      <c r="IJ97" s="5"/>
      <c r="IK97" s="5"/>
      <c r="IL97" s="5"/>
      <c r="IM97" s="5"/>
      <c r="IN97" s="5"/>
      <c r="IO97" s="5"/>
      <c r="IP97" s="5"/>
      <c r="IQ97" s="5"/>
      <c r="IR97" s="5"/>
      <c r="IS97" s="5"/>
      <c r="IT97" s="5"/>
      <c r="IU97" s="5"/>
      <c r="IV97" s="5"/>
    </row>
    <row r="98" spans="1:256" s="4" customFormat="1" ht="18" customHeight="1">
      <c r="A98" s="16" t="s">
        <v>87</v>
      </c>
      <c r="B98" s="17">
        <v>68.5</v>
      </c>
      <c r="C98" s="13"/>
      <c r="D98" s="13">
        <f t="shared" si="15"/>
        <v>27.400000000000002</v>
      </c>
      <c r="E98" s="13">
        <v>76.599999999999994</v>
      </c>
      <c r="F98" s="13">
        <f t="shared" si="16"/>
        <v>45.959999999999994</v>
      </c>
      <c r="G98" s="13">
        <f t="shared" si="17"/>
        <v>73.36</v>
      </c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  <c r="GC98" s="5"/>
      <c r="GD98" s="5"/>
      <c r="GE98" s="5"/>
      <c r="GF98" s="5"/>
      <c r="GG98" s="5"/>
      <c r="GH98" s="5"/>
      <c r="GI98" s="5"/>
      <c r="GJ98" s="5"/>
      <c r="GK98" s="5"/>
      <c r="GL98" s="5"/>
      <c r="GM98" s="5"/>
      <c r="GN98" s="5"/>
      <c r="GO98" s="5"/>
      <c r="GP98" s="5"/>
      <c r="GQ98" s="5"/>
      <c r="GR98" s="5"/>
      <c r="GS98" s="5"/>
      <c r="GT98" s="5"/>
      <c r="GU98" s="5"/>
      <c r="GV98" s="5"/>
      <c r="GW98" s="5"/>
      <c r="GX98" s="5"/>
      <c r="GY98" s="5"/>
      <c r="GZ98" s="5"/>
      <c r="HA98" s="5"/>
      <c r="HB98" s="5"/>
      <c r="HC98" s="5"/>
      <c r="HD98" s="5"/>
      <c r="HE98" s="5"/>
      <c r="HF98" s="5"/>
      <c r="HG98" s="5"/>
      <c r="HH98" s="5"/>
      <c r="HI98" s="5"/>
      <c r="HJ98" s="5"/>
      <c r="HK98" s="5"/>
      <c r="HL98" s="5"/>
      <c r="HM98" s="5"/>
      <c r="HN98" s="5"/>
      <c r="HO98" s="5"/>
      <c r="HP98" s="5"/>
      <c r="HQ98" s="5"/>
      <c r="HR98" s="5"/>
      <c r="HS98" s="5"/>
      <c r="HT98" s="5"/>
      <c r="HU98" s="5"/>
      <c r="HV98" s="5"/>
      <c r="HW98" s="5"/>
      <c r="HX98" s="5"/>
      <c r="HY98" s="5"/>
      <c r="HZ98" s="5"/>
      <c r="IA98" s="5"/>
      <c r="IB98" s="5"/>
      <c r="IC98" s="5"/>
      <c r="ID98" s="5"/>
      <c r="IE98" s="5"/>
      <c r="IF98" s="5"/>
      <c r="IG98" s="5"/>
      <c r="IH98" s="5"/>
      <c r="II98" s="5"/>
      <c r="IJ98" s="5"/>
      <c r="IK98" s="5"/>
      <c r="IL98" s="5"/>
      <c r="IM98" s="5"/>
      <c r="IN98" s="5"/>
      <c r="IO98" s="5"/>
      <c r="IP98" s="5"/>
      <c r="IQ98" s="5"/>
      <c r="IR98" s="5"/>
      <c r="IS98" s="5"/>
      <c r="IT98" s="5"/>
      <c r="IU98" s="5"/>
      <c r="IV98" s="5"/>
    </row>
    <row r="99" spans="1:256" s="4" customFormat="1" ht="18" customHeight="1">
      <c r="A99" s="16" t="s">
        <v>88</v>
      </c>
      <c r="B99" s="13">
        <v>70</v>
      </c>
      <c r="C99" s="13"/>
      <c r="D99" s="13">
        <f t="shared" si="15"/>
        <v>28</v>
      </c>
      <c r="E99" s="13">
        <v>75.599999999999994</v>
      </c>
      <c r="F99" s="13">
        <f t="shared" si="16"/>
        <v>45.359999999999992</v>
      </c>
      <c r="G99" s="13">
        <f t="shared" si="17"/>
        <v>73.359999999999985</v>
      </c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  <c r="GC99" s="5"/>
      <c r="GD99" s="5"/>
      <c r="GE99" s="5"/>
      <c r="GF99" s="5"/>
      <c r="GG99" s="5"/>
      <c r="GH99" s="5"/>
      <c r="GI99" s="5"/>
      <c r="GJ99" s="5"/>
      <c r="GK99" s="5"/>
      <c r="GL99" s="5"/>
      <c r="GM99" s="5"/>
      <c r="GN99" s="5"/>
      <c r="GO99" s="5"/>
      <c r="GP99" s="5"/>
      <c r="GQ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  <c r="HE99" s="5"/>
      <c r="HF99" s="5"/>
      <c r="HG99" s="5"/>
      <c r="HH99" s="5"/>
      <c r="HI99" s="5"/>
      <c r="HJ99" s="5"/>
      <c r="HK99" s="5"/>
      <c r="HL99" s="5"/>
      <c r="HM99" s="5"/>
      <c r="HN99" s="5"/>
      <c r="HO99" s="5"/>
      <c r="HP99" s="5"/>
      <c r="HQ99" s="5"/>
      <c r="HR99" s="5"/>
      <c r="HS99" s="5"/>
      <c r="HT99" s="5"/>
      <c r="HU99" s="5"/>
      <c r="HV99" s="5"/>
      <c r="HW99" s="5"/>
      <c r="HX99" s="5"/>
      <c r="HY99" s="5"/>
      <c r="HZ99" s="5"/>
      <c r="IA99" s="5"/>
      <c r="IB99" s="5"/>
      <c r="IC99" s="5"/>
      <c r="ID99" s="5"/>
      <c r="IE99" s="5"/>
      <c r="IF99" s="5"/>
      <c r="IG99" s="5"/>
      <c r="IH99" s="5"/>
      <c r="II99" s="5"/>
      <c r="IJ99" s="5"/>
      <c r="IK99" s="5"/>
      <c r="IL99" s="5"/>
      <c r="IM99" s="5"/>
      <c r="IN99" s="5"/>
      <c r="IO99" s="5"/>
      <c r="IP99" s="5"/>
      <c r="IQ99" s="5"/>
      <c r="IR99" s="5"/>
      <c r="IS99" s="5"/>
      <c r="IT99" s="5"/>
      <c r="IU99" s="5"/>
      <c r="IV99" s="5"/>
    </row>
    <row r="100" spans="1:256" s="4" customFormat="1" ht="18" customHeight="1">
      <c r="A100" s="16" t="s">
        <v>89</v>
      </c>
      <c r="B100" s="13">
        <v>59</v>
      </c>
      <c r="C100" s="13"/>
      <c r="D100" s="13">
        <f t="shared" si="15"/>
        <v>23.6</v>
      </c>
      <c r="E100" s="13">
        <v>82.4</v>
      </c>
      <c r="F100" s="13">
        <f t="shared" si="16"/>
        <v>49.440000000000005</v>
      </c>
      <c r="G100" s="13">
        <f t="shared" si="17"/>
        <v>73.040000000000006</v>
      </c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  <c r="GB100" s="5"/>
      <c r="GC100" s="5"/>
      <c r="GD100" s="5"/>
      <c r="GE100" s="5"/>
      <c r="GF100" s="5"/>
      <c r="GG100" s="5"/>
      <c r="GH100" s="5"/>
      <c r="GI100" s="5"/>
      <c r="GJ100" s="5"/>
      <c r="GK100" s="5"/>
      <c r="GL100" s="5"/>
      <c r="GM100" s="5"/>
      <c r="GN100" s="5"/>
      <c r="GO100" s="5"/>
      <c r="GP100" s="5"/>
      <c r="GQ100" s="5"/>
      <c r="GR100" s="5"/>
      <c r="GS100" s="5"/>
      <c r="GT100" s="5"/>
      <c r="GU100" s="5"/>
      <c r="GV100" s="5"/>
      <c r="GW100" s="5"/>
      <c r="GX100" s="5"/>
      <c r="GY100" s="5"/>
      <c r="GZ100" s="5"/>
      <c r="HA100" s="5"/>
      <c r="HB100" s="5"/>
      <c r="HC100" s="5"/>
      <c r="HD100" s="5"/>
      <c r="HE100" s="5"/>
      <c r="HF100" s="5"/>
      <c r="HG100" s="5"/>
      <c r="HH100" s="5"/>
      <c r="HI100" s="5"/>
      <c r="HJ100" s="5"/>
      <c r="HK100" s="5"/>
      <c r="HL100" s="5"/>
      <c r="HM100" s="5"/>
      <c r="HN100" s="5"/>
      <c r="HO100" s="5"/>
      <c r="HP100" s="5"/>
      <c r="HQ100" s="5"/>
      <c r="HR100" s="5"/>
      <c r="HS100" s="5"/>
      <c r="HT100" s="5"/>
      <c r="HU100" s="5"/>
      <c r="HV100" s="5"/>
      <c r="HW100" s="5"/>
      <c r="HX100" s="5"/>
      <c r="HY100" s="5"/>
      <c r="HZ100" s="5"/>
      <c r="IA100" s="5"/>
      <c r="IB100" s="5"/>
      <c r="IC100" s="5"/>
      <c r="ID100" s="5"/>
      <c r="IE100" s="5"/>
      <c r="IF100" s="5"/>
      <c r="IG100" s="5"/>
      <c r="IH100" s="5"/>
      <c r="II100" s="5"/>
      <c r="IJ100" s="5"/>
      <c r="IK100" s="5"/>
      <c r="IL100" s="5"/>
      <c r="IM100" s="5"/>
      <c r="IN100" s="5"/>
      <c r="IO100" s="5"/>
      <c r="IP100" s="5"/>
      <c r="IQ100" s="5"/>
      <c r="IR100" s="5"/>
      <c r="IS100" s="5"/>
      <c r="IT100" s="5"/>
      <c r="IU100" s="5"/>
      <c r="IV100" s="5"/>
    </row>
    <row r="101" spans="1:256" s="4" customFormat="1" ht="18" customHeight="1">
      <c r="A101" s="16" t="s">
        <v>90</v>
      </c>
      <c r="B101" s="17">
        <v>60.5</v>
      </c>
      <c r="C101" s="13"/>
      <c r="D101" s="13">
        <f t="shared" si="15"/>
        <v>24.200000000000003</v>
      </c>
      <c r="E101" s="13">
        <v>80.599999999999994</v>
      </c>
      <c r="F101" s="13">
        <f t="shared" si="16"/>
        <v>48.359999999999992</v>
      </c>
      <c r="G101" s="13">
        <f t="shared" si="17"/>
        <v>72.56</v>
      </c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  <c r="FW101" s="5"/>
      <c r="FX101" s="5"/>
      <c r="FY101" s="5"/>
      <c r="FZ101" s="5"/>
      <c r="GA101" s="5"/>
      <c r="GB101" s="5"/>
      <c r="GC101" s="5"/>
      <c r="GD101" s="5"/>
      <c r="GE101" s="5"/>
      <c r="GF101" s="5"/>
      <c r="GG101" s="5"/>
      <c r="GH101" s="5"/>
      <c r="GI101" s="5"/>
      <c r="GJ101" s="5"/>
      <c r="GK101" s="5"/>
      <c r="GL101" s="5"/>
      <c r="GM101" s="5"/>
      <c r="GN101" s="5"/>
      <c r="GO101" s="5"/>
      <c r="GP101" s="5"/>
      <c r="GQ101" s="5"/>
      <c r="GR101" s="5"/>
      <c r="GS101" s="5"/>
      <c r="GT101" s="5"/>
      <c r="GU101" s="5"/>
      <c r="GV101" s="5"/>
      <c r="GW101" s="5"/>
      <c r="GX101" s="5"/>
      <c r="GY101" s="5"/>
      <c r="GZ101" s="5"/>
      <c r="HA101" s="5"/>
      <c r="HB101" s="5"/>
      <c r="HC101" s="5"/>
      <c r="HD101" s="5"/>
      <c r="HE101" s="5"/>
      <c r="HF101" s="5"/>
      <c r="HG101" s="5"/>
      <c r="HH101" s="5"/>
      <c r="HI101" s="5"/>
      <c r="HJ101" s="5"/>
      <c r="HK101" s="5"/>
      <c r="HL101" s="5"/>
      <c r="HM101" s="5"/>
      <c r="HN101" s="5"/>
      <c r="HO101" s="5"/>
      <c r="HP101" s="5"/>
      <c r="HQ101" s="5"/>
      <c r="HR101" s="5"/>
      <c r="HS101" s="5"/>
      <c r="HT101" s="5"/>
      <c r="HU101" s="5"/>
      <c r="HV101" s="5"/>
      <c r="HW101" s="5"/>
      <c r="HX101" s="5"/>
      <c r="HY101" s="5"/>
      <c r="HZ101" s="5"/>
      <c r="IA101" s="5"/>
      <c r="IB101" s="5"/>
      <c r="IC101" s="5"/>
      <c r="ID101" s="5"/>
      <c r="IE101" s="5"/>
      <c r="IF101" s="5"/>
      <c r="IG101" s="5"/>
      <c r="IH101" s="5"/>
      <c r="II101" s="5"/>
      <c r="IJ101" s="5"/>
      <c r="IK101" s="5"/>
      <c r="IL101" s="5"/>
      <c r="IM101" s="5"/>
      <c r="IN101" s="5"/>
      <c r="IO101" s="5"/>
      <c r="IP101" s="5"/>
      <c r="IQ101" s="5"/>
      <c r="IR101" s="5"/>
      <c r="IS101" s="5"/>
      <c r="IT101" s="5"/>
      <c r="IU101" s="5"/>
      <c r="IV101" s="5"/>
    </row>
    <row r="102" spans="1:256" s="4" customFormat="1" ht="18" customHeight="1">
      <c r="A102" s="16" t="s">
        <v>91</v>
      </c>
      <c r="B102" s="13">
        <v>61</v>
      </c>
      <c r="C102" s="13"/>
      <c r="D102" s="13">
        <f t="shared" si="15"/>
        <v>24.400000000000002</v>
      </c>
      <c r="E102" s="13">
        <v>80.2</v>
      </c>
      <c r="F102" s="13">
        <f t="shared" si="16"/>
        <v>48.12</v>
      </c>
      <c r="G102" s="13">
        <f t="shared" si="17"/>
        <v>72.52</v>
      </c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  <c r="FX102" s="5"/>
      <c r="FY102" s="5"/>
      <c r="FZ102" s="5"/>
      <c r="GA102" s="5"/>
      <c r="GB102" s="5"/>
      <c r="GC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GP102" s="5"/>
      <c r="GQ102" s="5"/>
      <c r="GR102" s="5"/>
      <c r="GS102" s="5"/>
      <c r="GT102" s="5"/>
      <c r="GU102" s="5"/>
      <c r="GV102" s="5"/>
      <c r="GW102" s="5"/>
      <c r="GX102" s="5"/>
      <c r="GY102" s="5"/>
      <c r="GZ102" s="5"/>
      <c r="HA102" s="5"/>
      <c r="HB102" s="5"/>
      <c r="HC102" s="5"/>
      <c r="HD102" s="5"/>
      <c r="HE102" s="5"/>
      <c r="HF102" s="5"/>
      <c r="HG102" s="5"/>
      <c r="HH102" s="5"/>
      <c r="HI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  <c r="IA102" s="5"/>
      <c r="IB102" s="5"/>
      <c r="IC102" s="5"/>
      <c r="ID102" s="5"/>
      <c r="IE102" s="5"/>
      <c r="IF102" s="5"/>
      <c r="IG102" s="5"/>
      <c r="IH102" s="5"/>
      <c r="II102" s="5"/>
      <c r="IJ102" s="5"/>
      <c r="IK102" s="5"/>
      <c r="IL102" s="5"/>
      <c r="IM102" s="5"/>
      <c r="IN102" s="5"/>
      <c r="IO102" s="5"/>
      <c r="IP102" s="5"/>
      <c r="IQ102" s="5"/>
      <c r="IR102" s="5"/>
      <c r="IS102" s="5"/>
      <c r="IT102" s="5"/>
      <c r="IU102" s="5"/>
      <c r="IV102" s="5"/>
    </row>
    <row r="103" spans="1:256" s="4" customFormat="1" ht="18" customHeight="1">
      <c r="A103" s="16" t="s">
        <v>92</v>
      </c>
      <c r="B103" s="13">
        <v>57.5</v>
      </c>
      <c r="C103" s="13"/>
      <c r="D103" s="13">
        <f t="shared" si="15"/>
        <v>23</v>
      </c>
      <c r="E103" s="13">
        <v>82.4</v>
      </c>
      <c r="F103" s="13">
        <f t="shared" si="16"/>
        <v>49.440000000000005</v>
      </c>
      <c r="G103" s="13">
        <f t="shared" si="17"/>
        <v>72.44</v>
      </c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5"/>
      <c r="FH103" s="5"/>
      <c r="FI103" s="5"/>
      <c r="FJ103" s="5"/>
      <c r="FK103" s="5"/>
      <c r="FL103" s="5"/>
      <c r="FM103" s="5"/>
      <c r="FN103" s="5"/>
      <c r="FO103" s="5"/>
      <c r="FP103" s="5"/>
      <c r="FQ103" s="5"/>
      <c r="FR103" s="5"/>
      <c r="FS103" s="5"/>
      <c r="FT103" s="5"/>
      <c r="FU103" s="5"/>
      <c r="FV103" s="5"/>
      <c r="FW103" s="5"/>
      <c r="FX103" s="5"/>
      <c r="FY103" s="5"/>
      <c r="FZ103" s="5"/>
      <c r="GA103" s="5"/>
      <c r="GB103" s="5"/>
      <c r="GC103" s="5"/>
      <c r="GD103" s="5"/>
      <c r="GE103" s="5"/>
      <c r="GF103" s="5"/>
      <c r="GG103" s="5"/>
      <c r="GH103" s="5"/>
      <c r="GI103" s="5"/>
      <c r="GJ103" s="5"/>
      <c r="GK103" s="5"/>
      <c r="GL103" s="5"/>
      <c r="GM103" s="5"/>
      <c r="GN103" s="5"/>
      <c r="GO103" s="5"/>
      <c r="GP103" s="5"/>
      <c r="GQ103" s="5"/>
      <c r="GR103" s="5"/>
      <c r="GS103" s="5"/>
      <c r="GT103" s="5"/>
      <c r="GU103" s="5"/>
      <c r="GV103" s="5"/>
      <c r="GW103" s="5"/>
      <c r="GX103" s="5"/>
      <c r="GY103" s="5"/>
      <c r="GZ103" s="5"/>
      <c r="HA103" s="5"/>
      <c r="HB103" s="5"/>
      <c r="HC103" s="5"/>
      <c r="HD103" s="5"/>
      <c r="HE103" s="5"/>
      <c r="HF103" s="5"/>
      <c r="HG103" s="5"/>
      <c r="HH103" s="5"/>
      <c r="HI103" s="5"/>
      <c r="HJ103" s="5"/>
      <c r="HK103" s="5"/>
      <c r="HL103" s="5"/>
      <c r="HM103" s="5"/>
      <c r="HN103" s="5"/>
      <c r="HO103" s="5"/>
      <c r="HP103" s="5"/>
      <c r="HQ103" s="5"/>
      <c r="HR103" s="5"/>
      <c r="HS103" s="5"/>
      <c r="HT103" s="5"/>
      <c r="HU103" s="5"/>
      <c r="HV103" s="5"/>
      <c r="HW103" s="5"/>
      <c r="HX103" s="5"/>
      <c r="HY103" s="5"/>
      <c r="HZ103" s="5"/>
      <c r="IA103" s="5"/>
      <c r="IB103" s="5"/>
      <c r="IC103" s="5"/>
      <c r="ID103" s="5"/>
      <c r="IE103" s="5"/>
      <c r="IF103" s="5"/>
      <c r="IG103" s="5"/>
      <c r="IH103" s="5"/>
      <c r="II103" s="5"/>
      <c r="IJ103" s="5"/>
      <c r="IK103" s="5"/>
      <c r="IL103" s="5"/>
      <c r="IM103" s="5"/>
      <c r="IN103" s="5"/>
      <c r="IO103" s="5"/>
      <c r="IP103" s="5"/>
      <c r="IQ103" s="5"/>
      <c r="IR103" s="5"/>
      <c r="IS103" s="5"/>
      <c r="IT103" s="5"/>
      <c r="IU103" s="5"/>
      <c r="IV103" s="5"/>
    </row>
    <row r="104" spans="1:256" s="4" customFormat="1" ht="18" customHeight="1">
      <c r="A104" s="16" t="s">
        <v>93</v>
      </c>
      <c r="B104" s="13">
        <v>58.25</v>
      </c>
      <c r="C104" s="13"/>
      <c r="D104" s="13">
        <f t="shared" si="15"/>
        <v>23.3</v>
      </c>
      <c r="E104" s="13">
        <v>74.599999999999994</v>
      </c>
      <c r="F104" s="13">
        <f t="shared" si="16"/>
        <v>44.76</v>
      </c>
      <c r="G104" s="13">
        <f t="shared" si="17"/>
        <v>68.06</v>
      </c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</row>
    <row r="105" spans="1:256" s="4" customFormat="1" ht="18" customHeight="1">
      <c r="A105" s="16" t="s">
        <v>94</v>
      </c>
      <c r="B105" s="13">
        <v>63.5</v>
      </c>
      <c r="C105" s="13"/>
      <c r="D105" s="13">
        <f t="shared" si="15"/>
        <v>25.400000000000002</v>
      </c>
      <c r="E105" s="13">
        <v>70.2</v>
      </c>
      <c r="F105" s="13">
        <f t="shared" si="16"/>
        <v>42.12</v>
      </c>
      <c r="G105" s="13">
        <f t="shared" si="17"/>
        <v>67.52</v>
      </c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  <c r="ER105" s="5"/>
      <c r="ES105" s="5"/>
      <c r="ET105" s="5"/>
      <c r="EU105" s="5"/>
      <c r="EV105" s="5"/>
      <c r="EW105" s="5"/>
      <c r="EX105" s="5"/>
      <c r="EY105" s="5"/>
      <c r="EZ105" s="5"/>
      <c r="FA105" s="5"/>
      <c r="FB105" s="5"/>
      <c r="FC105" s="5"/>
      <c r="FD105" s="5"/>
      <c r="FE105" s="5"/>
      <c r="FF105" s="5"/>
      <c r="FG105" s="5"/>
      <c r="FH105" s="5"/>
      <c r="FI105" s="5"/>
      <c r="FJ105" s="5"/>
      <c r="FK105" s="5"/>
      <c r="FL105" s="5"/>
      <c r="FM105" s="5"/>
      <c r="FN105" s="5"/>
      <c r="FO105" s="5"/>
      <c r="FP105" s="5"/>
      <c r="FQ105" s="5"/>
      <c r="FR105" s="5"/>
      <c r="FS105" s="5"/>
      <c r="FT105" s="5"/>
      <c r="FU105" s="5"/>
      <c r="FV105" s="5"/>
      <c r="FW105" s="5"/>
      <c r="FX105" s="5"/>
      <c r="FY105" s="5"/>
      <c r="FZ105" s="5"/>
      <c r="GA105" s="5"/>
      <c r="GB105" s="5"/>
      <c r="GC105" s="5"/>
      <c r="GD105" s="5"/>
      <c r="GE105" s="5"/>
      <c r="GF105" s="5"/>
      <c r="GG105" s="5"/>
      <c r="GH105" s="5"/>
      <c r="GI105" s="5"/>
      <c r="GJ105" s="5"/>
      <c r="GK105" s="5"/>
      <c r="GL105" s="5"/>
      <c r="GM105" s="5"/>
      <c r="GN105" s="5"/>
      <c r="GO105" s="5"/>
      <c r="GP105" s="5"/>
      <c r="GQ105" s="5"/>
      <c r="GR105" s="5"/>
      <c r="GS105" s="5"/>
      <c r="GT105" s="5"/>
      <c r="GU105" s="5"/>
      <c r="GV105" s="5"/>
      <c r="GW105" s="5"/>
      <c r="GX105" s="5"/>
      <c r="GY105" s="5"/>
      <c r="GZ105" s="5"/>
      <c r="HA105" s="5"/>
      <c r="HB105" s="5"/>
      <c r="HC105" s="5"/>
      <c r="HD105" s="5"/>
      <c r="HE105" s="5"/>
      <c r="HF105" s="5"/>
      <c r="HG105" s="5"/>
      <c r="HH105" s="5"/>
      <c r="HI105" s="5"/>
      <c r="HJ105" s="5"/>
      <c r="HK105" s="5"/>
      <c r="HL105" s="5"/>
      <c r="HM105" s="5"/>
      <c r="HN105" s="5"/>
      <c r="HO105" s="5"/>
      <c r="HP105" s="5"/>
      <c r="HQ105" s="5"/>
      <c r="HR105" s="5"/>
      <c r="HS105" s="5"/>
      <c r="HT105" s="5"/>
      <c r="HU105" s="5"/>
      <c r="HV105" s="5"/>
      <c r="HW105" s="5"/>
      <c r="HX105" s="5"/>
      <c r="HY105" s="5"/>
      <c r="HZ105" s="5"/>
      <c r="IA105" s="5"/>
      <c r="IB105" s="5"/>
      <c r="IC105" s="5"/>
      <c r="ID105" s="5"/>
      <c r="IE105" s="5"/>
      <c r="IF105" s="5"/>
      <c r="IG105" s="5"/>
      <c r="IH105" s="5"/>
      <c r="II105" s="5"/>
      <c r="IJ105" s="5"/>
      <c r="IK105" s="5"/>
      <c r="IL105" s="5"/>
      <c r="IM105" s="5"/>
      <c r="IN105" s="5"/>
      <c r="IO105" s="5"/>
      <c r="IP105" s="5"/>
      <c r="IQ105" s="5"/>
      <c r="IR105" s="5"/>
      <c r="IS105" s="5"/>
      <c r="IT105" s="5"/>
      <c r="IU105" s="5"/>
      <c r="IV105" s="5"/>
    </row>
    <row r="106" spans="1:256" s="4" customFormat="1" ht="18" customHeight="1">
      <c r="A106" s="16" t="s">
        <v>95</v>
      </c>
      <c r="B106" s="13">
        <v>60.5</v>
      </c>
      <c r="C106" s="13"/>
      <c r="D106" s="13">
        <f t="shared" si="15"/>
        <v>24.200000000000003</v>
      </c>
      <c r="E106" s="13">
        <v>66.8</v>
      </c>
      <c r="F106" s="13">
        <f t="shared" si="16"/>
        <v>40.08</v>
      </c>
      <c r="G106" s="13">
        <f t="shared" si="17"/>
        <v>64.28</v>
      </c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  <c r="IV106" s="5"/>
    </row>
    <row r="107" spans="1:256" s="4" customFormat="1" ht="18" customHeight="1">
      <c r="A107" s="16" t="s">
        <v>96</v>
      </c>
      <c r="B107" s="17">
        <v>58</v>
      </c>
      <c r="C107" s="13"/>
      <c r="D107" s="13">
        <f t="shared" si="15"/>
        <v>23.200000000000003</v>
      </c>
      <c r="E107" s="13">
        <v>67.8</v>
      </c>
      <c r="F107" s="13">
        <f t="shared" si="16"/>
        <v>40.68</v>
      </c>
      <c r="G107" s="13">
        <f t="shared" si="17"/>
        <v>63.88</v>
      </c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  <c r="EP107" s="5"/>
      <c r="EQ107" s="5"/>
      <c r="ER107" s="5"/>
      <c r="ES107" s="5"/>
      <c r="ET107" s="5"/>
      <c r="EU107" s="5"/>
      <c r="EV107" s="5"/>
      <c r="EW107" s="5"/>
      <c r="EX107" s="5"/>
      <c r="EY107" s="5"/>
      <c r="EZ107" s="5"/>
      <c r="FA107" s="5"/>
      <c r="FB107" s="5"/>
      <c r="FC107" s="5"/>
      <c r="FD107" s="5"/>
      <c r="FE107" s="5"/>
      <c r="FF107" s="5"/>
      <c r="FG107" s="5"/>
      <c r="FH107" s="5"/>
      <c r="FI107" s="5"/>
      <c r="FJ107" s="5"/>
      <c r="FK107" s="5"/>
      <c r="FL107" s="5"/>
      <c r="FM107" s="5"/>
      <c r="FN107" s="5"/>
      <c r="FO107" s="5"/>
      <c r="FP107" s="5"/>
      <c r="FQ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GB107" s="5"/>
      <c r="GC107" s="5"/>
      <c r="GD107" s="5"/>
      <c r="GE107" s="5"/>
      <c r="GF107" s="5"/>
      <c r="GG107" s="5"/>
      <c r="GH107" s="5"/>
      <c r="GI107" s="5"/>
      <c r="GJ107" s="5"/>
      <c r="GK107" s="5"/>
      <c r="GL107" s="5"/>
      <c r="GM107" s="5"/>
      <c r="GN107" s="5"/>
      <c r="GO107" s="5"/>
      <c r="GP107" s="5"/>
      <c r="GQ107" s="5"/>
      <c r="GR107" s="5"/>
      <c r="GS107" s="5"/>
      <c r="GT107" s="5"/>
      <c r="GU107" s="5"/>
      <c r="GV107" s="5"/>
      <c r="GW107" s="5"/>
      <c r="GX107" s="5"/>
      <c r="GY107" s="5"/>
      <c r="GZ107" s="5"/>
      <c r="HA107" s="5"/>
      <c r="HB107" s="5"/>
      <c r="HC107" s="5"/>
      <c r="HD107" s="5"/>
      <c r="HE107" s="5"/>
      <c r="HF107" s="5"/>
      <c r="HG107" s="5"/>
      <c r="HH107" s="5"/>
      <c r="HI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  <c r="HY107" s="5"/>
      <c r="HZ107" s="5"/>
      <c r="IA107" s="5"/>
      <c r="IB107" s="5"/>
      <c r="IC107" s="5"/>
      <c r="ID107" s="5"/>
      <c r="IE107" s="5"/>
      <c r="IF107" s="5"/>
      <c r="IG107" s="5"/>
      <c r="IH107" s="5"/>
      <c r="II107" s="5"/>
      <c r="IJ107" s="5"/>
      <c r="IK107" s="5"/>
      <c r="IL107" s="5"/>
      <c r="IM107" s="5"/>
      <c r="IN107" s="5"/>
      <c r="IO107" s="5"/>
      <c r="IP107" s="5"/>
      <c r="IQ107" s="5"/>
      <c r="IR107" s="5"/>
      <c r="IS107" s="5"/>
      <c r="IT107" s="5"/>
      <c r="IU107" s="5"/>
      <c r="IV107" s="5"/>
    </row>
    <row r="108" spans="1:256" s="2" customFormat="1" ht="18.95" customHeight="1">
      <c r="A108" s="25" t="s">
        <v>97</v>
      </c>
      <c r="B108" s="25"/>
      <c r="C108" s="25"/>
      <c r="D108" s="25"/>
      <c r="E108" s="25"/>
      <c r="F108" s="25"/>
      <c r="G108" s="25"/>
    </row>
    <row r="109" spans="1:256" s="3" customFormat="1" ht="18.95" customHeight="1">
      <c r="A109" s="10" t="s">
        <v>1</v>
      </c>
      <c r="B109" s="10" t="s">
        <v>2</v>
      </c>
      <c r="C109" s="10" t="s">
        <v>3</v>
      </c>
      <c r="D109" s="10" t="s">
        <v>4</v>
      </c>
      <c r="E109" s="10" t="s">
        <v>5</v>
      </c>
      <c r="F109" s="10" t="s">
        <v>6</v>
      </c>
      <c r="G109" s="10" t="s">
        <v>7</v>
      </c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  <c r="BY109" s="11"/>
      <c r="BZ109" s="11"/>
      <c r="CA109" s="11"/>
      <c r="CB109" s="11"/>
      <c r="CC109" s="11"/>
      <c r="CD109" s="11"/>
      <c r="CE109" s="11"/>
      <c r="CF109" s="11"/>
      <c r="CG109" s="11"/>
      <c r="CH109" s="11"/>
      <c r="CI109" s="11"/>
      <c r="CJ109" s="11"/>
      <c r="CK109" s="11"/>
      <c r="CL109" s="11"/>
      <c r="CM109" s="11"/>
      <c r="CN109" s="11"/>
      <c r="CO109" s="11"/>
      <c r="CP109" s="11"/>
      <c r="CQ109" s="11"/>
      <c r="CR109" s="11"/>
      <c r="CS109" s="11"/>
      <c r="CT109" s="11"/>
      <c r="CU109" s="11"/>
      <c r="CV109" s="11"/>
      <c r="CW109" s="11"/>
      <c r="CX109" s="11"/>
      <c r="CY109" s="11"/>
      <c r="CZ109" s="11"/>
      <c r="DA109" s="11"/>
      <c r="DB109" s="11"/>
      <c r="DC109" s="11"/>
      <c r="DD109" s="11"/>
      <c r="DE109" s="11"/>
      <c r="DF109" s="11"/>
      <c r="DG109" s="11"/>
      <c r="DH109" s="11"/>
      <c r="DI109" s="11"/>
      <c r="DJ109" s="11"/>
      <c r="DK109" s="11"/>
      <c r="DL109" s="11"/>
      <c r="DM109" s="11"/>
      <c r="DN109" s="11"/>
      <c r="DO109" s="11"/>
      <c r="DP109" s="11"/>
      <c r="DQ109" s="11"/>
      <c r="DR109" s="11"/>
      <c r="DS109" s="11"/>
      <c r="DT109" s="11"/>
      <c r="DU109" s="11"/>
      <c r="DV109" s="11"/>
      <c r="DW109" s="11"/>
      <c r="DX109" s="11"/>
      <c r="DY109" s="11"/>
      <c r="DZ109" s="11"/>
      <c r="EA109" s="11"/>
      <c r="EB109" s="11"/>
      <c r="EC109" s="11"/>
      <c r="ED109" s="11"/>
      <c r="EE109" s="11"/>
      <c r="EF109" s="11"/>
      <c r="EG109" s="11"/>
      <c r="EH109" s="11"/>
      <c r="EI109" s="11"/>
      <c r="EJ109" s="11"/>
      <c r="EK109" s="11"/>
      <c r="EL109" s="11"/>
      <c r="EM109" s="11"/>
      <c r="EN109" s="11"/>
      <c r="EO109" s="11"/>
      <c r="EP109" s="11"/>
      <c r="EQ109" s="11"/>
      <c r="ER109" s="11"/>
      <c r="ES109" s="11"/>
      <c r="ET109" s="11"/>
      <c r="EU109" s="11"/>
      <c r="EV109" s="11"/>
      <c r="EW109" s="11"/>
      <c r="EX109" s="11"/>
      <c r="EY109" s="11"/>
      <c r="EZ109" s="11"/>
      <c r="FA109" s="11"/>
      <c r="FB109" s="11"/>
      <c r="FC109" s="11"/>
      <c r="FD109" s="11"/>
      <c r="FE109" s="11"/>
      <c r="FF109" s="11"/>
      <c r="FG109" s="11"/>
      <c r="FH109" s="11"/>
      <c r="FI109" s="11"/>
      <c r="FJ109" s="11"/>
      <c r="FK109" s="11"/>
      <c r="FL109" s="11"/>
      <c r="FM109" s="11"/>
      <c r="FN109" s="11"/>
      <c r="FO109" s="11"/>
      <c r="FP109" s="11"/>
      <c r="FQ109" s="11"/>
      <c r="FR109" s="11"/>
      <c r="FS109" s="11"/>
      <c r="FT109" s="11"/>
      <c r="FU109" s="11"/>
      <c r="FV109" s="11"/>
      <c r="FW109" s="11"/>
      <c r="FX109" s="11"/>
      <c r="FY109" s="11"/>
      <c r="FZ109" s="11"/>
      <c r="GA109" s="11"/>
      <c r="GB109" s="11"/>
      <c r="GC109" s="11"/>
      <c r="GD109" s="11"/>
      <c r="GE109" s="11"/>
      <c r="GF109" s="11"/>
      <c r="GG109" s="11"/>
      <c r="GH109" s="11"/>
      <c r="GI109" s="11"/>
      <c r="GJ109" s="11"/>
      <c r="GK109" s="11"/>
      <c r="GL109" s="11"/>
      <c r="GM109" s="11"/>
      <c r="GN109" s="11"/>
      <c r="GO109" s="11"/>
      <c r="GP109" s="11"/>
      <c r="GQ109" s="11"/>
      <c r="GR109" s="11"/>
      <c r="GS109" s="11"/>
      <c r="GT109" s="11"/>
      <c r="GU109" s="11"/>
      <c r="GV109" s="11"/>
      <c r="GW109" s="11"/>
      <c r="GX109" s="11"/>
      <c r="GY109" s="11"/>
      <c r="GZ109" s="11"/>
      <c r="HA109" s="11"/>
      <c r="HB109" s="11"/>
      <c r="HC109" s="11"/>
      <c r="HD109" s="11"/>
      <c r="HE109" s="11"/>
      <c r="HF109" s="11"/>
      <c r="HG109" s="11"/>
      <c r="HH109" s="11"/>
      <c r="HI109" s="11"/>
      <c r="HJ109" s="11"/>
      <c r="HK109" s="11"/>
      <c r="HL109" s="11"/>
      <c r="HM109" s="11"/>
      <c r="HN109" s="11"/>
      <c r="HO109" s="11"/>
      <c r="HP109" s="11"/>
      <c r="HQ109" s="11"/>
      <c r="HR109" s="11"/>
      <c r="HS109" s="11"/>
      <c r="HT109" s="11"/>
      <c r="HU109" s="11"/>
      <c r="HV109" s="11"/>
      <c r="HW109" s="11"/>
      <c r="HX109" s="11"/>
      <c r="HY109" s="11"/>
      <c r="HZ109" s="11"/>
      <c r="IA109" s="11"/>
      <c r="IB109" s="11"/>
      <c r="IC109" s="11"/>
      <c r="ID109" s="11"/>
      <c r="IE109" s="11"/>
      <c r="IF109" s="11"/>
      <c r="IG109" s="11"/>
      <c r="IH109" s="11"/>
      <c r="II109" s="11"/>
      <c r="IJ109" s="11"/>
      <c r="IK109" s="11"/>
      <c r="IL109" s="11"/>
      <c r="IM109" s="11"/>
      <c r="IN109" s="11"/>
      <c r="IO109" s="11"/>
      <c r="IP109" s="11"/>
      <c r="IQ109" s="11"/>
      <c r="IR109" s="11"/>
      <c r="IS109" s="11"/>
      <c r="IT109" s="11"/>
      <c r="IU109" s="11"/>
      <c r="IV109" s="11"/>
    </row>
    <row r="110" spans="1:256" s="4" customFormat="1" ht="18.95" customHeight="1">
      <c r="A110" s="16" t="s">
        <v>98</v>
      </c>
      <c r="B110" s="13">
        <v>55</v>
      </c>
      <c r="C110" s="13"/>
      <c r="D110" s="13">
        <f t="shared" ref="D110:D121" si="18">B110*0.4</f>
        <v>22</v>
      </c>
      <c r="E110" s="13">
        <v>78</v>
      </c>
      <c r="F110" s="13">
        <f t="shared" ref="F110:F121" si="19">E110*0.6</f>
        <v>46.8</v>
      </c>
      <c r="G110" s="13">
        <f t="shared" ref="G110:G121" si="20">D110+F110</f>
        <v>68.8</v>
      </c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  <c r="EP110" s="5"/>
      <c r="EQ110" s="5"/>
      <c r="ER110" s="5"/>
      <c r="ES110" s="5"/>
      <c r="ET110" s="5"/>
      <c r="EU110" s="5"/>
      <c r="EV110" s="5"/>
      <c r="EW110" s="5"/>
      <c r="EX110" s="5"/>
      <c r="EY110" s="5"/>
      <c r="EZ110" s="5"/>
      <c r="FA110" s="5"/>
      <c r="FB110" s="5"/>
      <c r="FC110" s="5"/>
      <c r="FD110" s="5"/>
      <c r="FE110" s="5"/>
      <c r="FF110" s="5"/>
      <c r="FG110" s="5"/>
      <c r="FH110" s="5"/>
      <c r="FI110" s="5"/>
      <c r="FJ110" s="5"/>
      <c r="FK110" s="5"/>
      <c r="FL110" s="5"/>
      <c r="FM110" s="5"/>
      <c r="FN110" s="5"/>
      <c r="FO110" s="5"/>
      <c r="FP110" s="5"/>
      <c r="FQ110" s="5"/>
      <c r="FR110" s="5"/>
      <c r="FS110" s="5"/>
      <c r="FT110" s="5"/>
      <c r="FU110" s="5"/>
      <c r="FV110" s="5"/>
      <c r="FW110" s="5"/>
      <c r="FX110" s="5"/>
      <c r="FY110" s="5"/>
      <c r="FZ110" s="5"/>
      <c r="GA110" s="5"/>
      <c r="GB110" s="5"/>
      <c r="GC110" s="5"/>
      <c r="GD110" s="5"/>
      <c r="GE110" s="5"/>
      <c r="GF110" s="5"/>
      <c r="GG110" s="5"/>
      <c r="GH110" s="5"/>
      <c r="GI110" s="5"/>
      <c r="GJ110" s="5"/>
      <c r="GK110" s="5"/>
      <c r="GL110" s="5"/>
      <c r="GM110" s="5"/>
      <c r="GN110" s="5"/>
      <c r="GO110" s="5"/>
      <c r="GP110" s="5"/>
      <c r="GQ110" s="5"/>
      <c r="GR110" s="5"/>
      <c r="GS110" s="5"/>
      <c r="GT110" s="5"/>
      <c r="GU110" s="5"/>
      <c r="GV110" s="5"/>
      <c r="GW110" s="5"/>
      <c r="GX110" s="5"/>
      <c r="GY110" s="5"/>
      <c r="GZ110" s="5"/>
      <c r="HA110" s="5"/>
      <c r="HB110" s="5"/>
      <c r="HC110" s="5"/>
      <c r="HD110" s="5"/>
      <c r="HE110" s="5"/>
      <c r="HF110" s="5"/>
      <c r="HG110" s="5"/>
      <c r="HH110" s="5"/>
      <c r="HI110" s="5"/>
      <c r="HJ110" s="5"/>
      <c r="HK110" s="5"/>
      <c r="HL110" s="5"/>
      <c r="HM110" s="5"/>
      <c r="HN110" s="5"/>
      <c r="HO110" s="5"/>
      <c r="HP110" s="5"/>
      <c r="HQ110" s="5"/>
      <c r="HR110" s="5"/>
      <c r="HS110" s="5"/>
      <c r="HT110" s="5"/>
      <c r="HU110" s="5"/>
      <c r="HV110" s="5"/>
      <c r="HW110" s="5"/>
      <c r="HX110" s="5"/>
      <c r="HY110" s="5"/>
      <c r="HZ110" s="5"/>
      <c r="IA110" s="5"/>
      <c r="IB110" s="5"/>
      <c r="IC110" s="5"/>
      <c r="ID110" s="5"/>
      <c r="IE110" s="5"/>
      <c r="IF110" s="5"/>
      <c r="IG110" s="5"/>
      <c r="IH110" s="5"/>
      <c r="II110" s="5"/>
      <c r="IJ110" s="5"/>
      <c r="IK110" s="5"/>
      <c r="IL110" s="5"/>
      <c r="IM110" s="5"/>
      <c r="IN110" s="5"/>
      <c r="IO110" s="5"/>
      <c r="IP110" s="5"/>
      <c r="IQ110" s="5"/>
      <c r="IR110" s="5"/>
      <c r="IS110" s="5"/>
      <c r="IT110" s="5"/>
      <c r="IU110" s="5"/>
      <c r="IV110" s="5"/>
    </row>
    <row r="111" spans="1:256" s="7" customFormat="1" ht="18.95" customHeight="1">
      <c r="A111" s="16" t="s">
        <v>99</v>
      </c>
      <c r="B111" s="13">
        <v>49</v>
      </c>
      <c r="C111" s="13"/>
      <c r="D111" s="13">
        <f t="shared" si="18"/>
        <v>19.600000000000001</v>
      </c>
      <c r="E111" s="13">
        <v>73</v>
      </c>
      <c r="F111" s="13">
        <f t="shared" si="19"/>
        <v>43.8</v>
      </c>
      <c r="G111" s="13">
        <f t="shared" si="20"/>
        <v>63.4</v>
      </c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  <c r="EO111" s="5"/>
      <c r="EP111" s="5"/>
      <c r="EQ111" s="5"/>
      <c r="ER111" s="5"/>
      <c r="ES111" s="5"/>
      <c r="ET111" s="5"/>
      <c r="EU111" s="5"/>
      <c r="EV111" s="5"/>
      <c r="EW111" s="5"/>
      <c r="EX111" s="5"/>
      <c r="EY111" s="5"/>
      <c r="EZ111" s="5"/>
      <c r="FA111" s="5"/>
      <c r="FB111" s="5"/>
      <c r="FC111" s="5"/>
      <c r="FD111" s="5"/>
      <c r="FE111" s="5"/>
      <c r="FF111" s="5"/>
      <c r="FG111" s="5"/>
      <c r="FH111" s="5"/>
      <c r="FI111" s="5"/>
      <c r="FJ111" s="5"/>
      <c r="FK111" s="5"/>
      <c r="FL111" s="5"/>
      <c r="FM111" s="5"/>
      <c r="FN111" s="5"/>
      <c r="FO111" s="5"/>
      <c r="FP111" s="5"/>
      <c r="FQ111" s="5"/>
      <c r="FR111" s="5"/>
      <c r="FS111" s="5"/>
      <c r="FT111" s="5"/>
      <c r="FU111" s="5"/>
      <c r="FV111" s="5"/>
      <c r="FW111" s="5"/>
      <c r="FX111" s="5"/>
      <c r="FY111" s="5"/>
      <c r="FZ111" s="5"/>
      <c r="GA111" s="5"/>
      <c r="GB111" s="5"/>
      <c r="GC111" s="5"/>
      <c r="GD111" s="5"/>
      <c r="GE111" s="5"/>
      <c r="GF111" s="5"/>
      <c r="GG111" s="5"/>
      <c r="GH111" s="5"/>
      <c r="GI111" s="5"/>
      <c r="GJ111" s="5"/>
      <c r="GK111" s="5"/>
      <c r="GL111" s="5"/>
      <c r="GM111" s="5"/>
      <c r="GN111" s="5"/>
      <c r="GO111" s="5"/>
      <c r="GP111" s="5"/>
      <c r="GQ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HE111" s="5"/>
      <c r="HF111" s="5"/>
      <c r="HG111" s="5"/>
      <c r="HH111" s="5"/>
      <c r="HI111" s="5"/>
      <c r="HJ111" s="5"/>
      <c r="HK111" s="5"/>
      <c r="HL111" s="5"/>
      <c r="HM111" s="5"/>
      <c r="HN111" s="5"/>
      <c r="HO111" s="5"/>
      <c r="HP111" s="5"/>
      <c r="HQ111" s="5"/>
      <c r="HR111" s="5"/>
      <c r="HS111" s="5"/>
      <c r="HT111" s="5"/>
      <c r="HU111" s="5"/>
      <c r="HV111" s="5"/>
      <c r="HW111" s="5"/>
      <c r="HX111" s="5"/>
      <c r="HY111" s="5"/>
      <c r="HZ111" s="5"/>
      <c r="IA111" s="5"/>
      <c r="IB111" s="5"/>
      <c r="IC111" s="5"/>
      <c r="ID111" s="5"/>
      <c r="IE111" s="5"/>
      <c r="IF111" s="5"/>
      <c r="IG111" s="5"/>
      <c r="IH111" s="5"/>
      <c r="II111" s="5"/>
      <c r="IJ111" s="5"/>
      <c r="IK111" s="5"/>
      <c r="IL111" s="5"/>
      <c r="IM111" s="5"/>
      <c r="IN111" s="5"/>
      <c r="IO111" s="5"/>
      <c r="IP111" s="5"/>
      <c r="IQ111" s="5"/>
      <c r="IR111" s="5"/>
      <c r="IS111" s="5"/>
      <c r="IT111" s="5"/>
      <c r="IU111" s="5"/>
      <c r="IV111" s="5"/>
    </row>
    <row r="112" spans="1:256" s="5" customFormat="1" ht="18.95" customHeight="1">
      <c r="A112" s="21"/>
      <c r="D112" s="4"/>
    </row>
    <row r="113" spans="1:256" s="2" customFormat="1" ht="18.95" customHeight="1">
      <c r="A113" s="25" t="s">
        <v>100</v>
      </c>
      <c r="B113" s="25"/>
      <c r="C113" s="25"/>
      <c r="D113" s="25"/>
      <c r="E113" s="25"/>
      <c r="F113" s="25"/>
      <c r="G113" s="25"/>
    </row>
    <row r="114" spans="1:256" s="3" customFormat="1" ht="18.95" customHeight="1">
      <c r="A114" s="10" t="s">
        <v>1</v>
      </c>
      <c r="B114" s="10" t="s">
        <v>2</v>
      </c>
      <c r="C114" s="10" t="s">
        <v>3</v>
      </c>
      <c r="D114" s="10" t="s">
        <v>4</v>
      </c>
      <c r="E114" s="10" t="s">
        <v>5</v>
      </c>
      <c r="F114" s="10" t="s">
        <v>6</v>
      </c>
      <c r="G114" s="10" t="s">
        <v>7</v>
      </c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11"/>
      <c r="BX114" s="11"/>
      <c r="BY114" s="11"/>
      <c r="BZ114" s="11"/>
      <c r="CA114" s="11"/>
      <c r="CB114" s="11"/>
      <c r="CC114" s="11"/>
      <c r="CD114" s="11"/>
      <c r="CE114" s="11"/>
      <c r="CF114" s="11"/>
      <c r="CG114" s="11"/>
      <c r="CH114" s="11"/>
      <c r="CI114" s="11"/>
      <c r="CJ114" s="11"/>
      <c r="CK114" s="11"/>
      <c r="CL114" s="11"/>
      <c r="CM114" s="11"/>
      <c r="CN114" s="11"/>
      <c r="CO114" s="11"/>
      <c r="CP114" s="11"/>
      <c r="CQ114" s="11"/>
      <c r="CR114" s="11"/>
      <c r="CS114" s="11"/>
      <c r="CT114" s="11"/>
      <c r="CU114" s="11"/>
      <c r="CV114" s="11"/>
      <c r="CW114" s="11"/>
      <c r="CX114" s="11"/>
      <c r="CY114" s="11"/>
      <c r="CZ114" s="11"/>
      <c r="DA114" s="11"/>
      <c r="DB114" s="11"/>
      <c r="DC114" s="11"/>
      <c r="DD114" s="11"/>
      <c r="DE114" s="11"/>
      <c r="DF114" s="11"/>
      <c r="DG114" s="11"/>
      <c r="DH114" s="11"/>
      <c r="DI114" s="11"/>
      <c r="DJ114" s="11"/>
      <c r="DK114" s="11"/>
      <c r="DL114" s="11"/>
      <c r="DM114" s="11"/>
      <c r="DN114" s="11"/>
      <c r="DO114" s="11"/>
      <c r="DP114" s="11"/>
      <c r="DQ114" s="11"/>
      <c r="DR114" s="11"/>
      <c r="DS114" s="11"/>
      <c r="DT114" s="11"/>
      <c r="DU114" s="11"/>
      <c r="DV114" s="11"/>
      <c r="DW114" s="11"/>
      <c r="DX114" s="11"/>
      <c r="DY114" s="11"/>
      <c r="DZ114" s="11"/>
      <c r="EA114" s="11"/>
      <c r="EB114" s="11"/>
      <c r="EC114" s="11"/>
      <c r="ED114" s="11"/>
      <c r="EE114" s="11"/>
      <c r="EF114" s="11"/>
      <c r="EG114" s="11"/>
      <c r="EH114" s="11"/>
      <c r="EI114" s="11"/>
      <c r="EJ114" s="11"/>
      <c r="EK114" s="11"/>
      <c r="EL114" s="11"/>
      <c r="EM114" s="11"/>
      <c r="EN114" s="11"/>
      <c r="EO114" s="11"/>
      <c r="EP114" s="11"/>
      <c r="EQ114" s="11"/>
      <c r="ER114" s="11"/>
      <c r="ES114" s="11"/>
      <c r="ET114" s="11"/>
      <c r="EU114" s="11"/>
      <c r="EV114" s="11"/>
      <c r="EW114" s="11"/>
      <c r="EX114" s="11"/>
      <c r="EY114" s="11"/>
      <c r="EZ114" s="11"/>
      <c r="FA114" s="11"/>
      <c r="FB114" s="11"/>
      <c r="FC114" s="11"/>
      <c r="FD114" s="11"/>
      <c r="FE114" s="11"/>
      <c r="FF114" s="11"/>
      <c r="FG114" s="11"/>
      <c r="FH114" s="11"/>
      <c r="FI114" s="11"/>
      <c r="FJ114" s="11"/>
      <c r="FK114" s="11"/>
      <c r="FL114" s="11"/>
      <c r="FM114" s="11"/>
      <c r="FN114" s="11"/>
      <c r="FO114" s="11"/>
      <c r="FP114" s="11"/>
      <c r="FQ114" s="11"/>
      <c r="FR114" s="11"/>
      <c r="FS114" s="11"/>
      <c r="FT114" s="11"/>
      <c r="FU114" s="11"/>
      <c r="FV114" s="11"/>
      <c r="FW114" s="11"/>
      <c r="FX114" s="11"/>
      <c r="FY114" s="11"/>
      <c r="FZ114" s="11"/>
      <c r="GA114" s="11"/>
      <c r="GB114" s="11"/>
      <c r="GC114" s="11"/>
      <c r="GD114" s="11"/>
      <c r="GE114" s="11"/>
      <c r="GF114" s="11"/>
      <c r="GG114" s="11"/>
      <c r="GH114" s="11"/>
      <c r="GI114" s="11"/>
      <c r="GJ114" s="11"/>
      <c r="GK114" s="11"/>
      <c r="GL114" s="11"/>
      <c r="GM114" s="11"/>
      <c r="GN114" s="11"/>
      <c r="GO114" s="11"/>
      <c r="GP114" s="11"/>
      <c r="GQ114" s="11"/>
      <c r="GR114" s="11"/>
      <c r="GS114" s="11"/>
      <c r="GT114" s="11"/>
      <c r="GU114" s="11"/>
      <c r="GV114" s="11"/>
      <c r="GW114" s="11"/>
      <c r="GX114" s="11"/>
      <c r="GY114" s="11"/>
      <c r="GZ114" s="11"/>
      <c r="HA114" s="11"/>
      <c r="HB114" s="11"/>
      <c r="HC114" s="11"/>
      <c r="HD114" s="11"/>
      <c r="HE114" s="11"/>
      <c r="HF114" s="11"/>
      <c r="HG114" s="11"/>
      <c r="HH114" s="11"/>
      <c r="HI114" s="11"/>
      <c r="HJ114" s="11"/>
      <c r="HK114" s="11"/>
      <c r="HL114" s="11"/>
      <c r="HM114" s="11"/>
      <c r="HN114" s="11"/>
      <c r="HO114" s="11"/>
      <c r="HP114" s="11"/>
      <c r="HQ114" s="11"/>
      <c r="HR114" s="11"/>
      <c r="HS114" s="11"/>
      <c r="HT114" s="11"/>
      <c r="HU114" s="11"/>
      <c r="HV114" s="11"/>
      <c r="HW114" s="11"/>
      <c r="HX114" s="11"/>
      <c r="HY114" s="11"/>
      <c r="HZ114" s="11"/>
      <c r="IA114" s="11"/>
      <c r="IB114" s="11"/>
      <c r="IC114" s="11"/>
      <c r="ID114" s="11"/>
      <c r="IE114" s="11"/>
      <c r="IF114" s="11"/>
      <c r="IG114" s="11"/>
      <c r="IH114" s="11"/>
      <c r="II114" s="11"/>
      <c r="IJ114" s="11"/>
      <c r="IK114" s="11"/>
      <c r="IL114" s="11"/>
      <c r="IM114" s="11"/>
      <c r="IN114" s="11"/>
      <c r="IO114" s="11"/>
      <c r="IP114" s="11"/>
      <c r="IQ114" s="11"/>
      <c r="IR114" s="11"/>
      <c r="IS114" s="11"/>
      <c r="IT114" s="11"/>
      <c r="IU114" s="11"/>
      <c r="IV114" s="11"/>
    </row>
    <row r="115" spans="1:256" s="4" customFormat="1" ht="18.95" customHeight="1">
      <c r="A115" s="16" t="s">
        <v>101</v>
      </c>
      <c r="B115" s="13">
        <v>52</v>
      </c>
      <c r="C115" s="13"/>
      <c r="D115" s="13">
        <f t="shared" si="18"/>
        <v>20.8</v>
      </c>
      <c r="E115" s="13">
        <v>87.4</v>
      </c>
      <c r="F115" s="13">
        <f t="shared" si="19"/>
        <v>52.440000000000005</v>
      </c>
      <c r="G115" s="13">
        <f t="shared" si="20"/>
        <v>73.240000000000009</v>
      </c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  <c r="EP115" s="5"/>
      <c r="EQ115" s="5"/>
      <c r="ER115" s="5"/>
      <c r="ES115" s="5"/>
      <c r="ET115" s="5"/>
      <c r="EU115" s="5"/>
      <c r="EV115" s="5"/>
      <c r="EW115" s="5"/>
      <c r="EX115" s="5"/>
      <c r="EY115" s="5"/>
      <c r="EZ115" s="5"/>
      <c r="FA115" s="5"/>
      <c r="FB115" s="5"/>
      <c r="FC115" s="5"/>
      <c r="FD115" s="5"/>
      <c r="FE115" s="5"/>
      <c r="FF115" s="5"/>
      <c r="FG115" s="5"/>
      <c r="FH115" s="5"/>
      <c r="FI115" s="5"/>
      <c r="FJ115" s="5"/>
      <c r="FK115" s="5"/>
      <c r="FL115" s="5"/>
      <c r="FM115" s="5"/>
      <c r="FN115" s="5"/>
      <c r="FO115" s="5"/>
      <c r="FP115" s="5"/>
      <c r="FQ115" s="5"/>
      <c r="FR115" s="5"/>
      <c r="FS115" s="5"/>
      <c r="FT115" s="5"/>
      <c r="FU115" s="5"/>
      <c r="FV115" s="5"/>
      <c r="FW115" s="5"/>
      <c r="FX115" s="5"/>
      <c r="FY115" s="5"/>
      <c r="FZ115" s="5"/>
      <c r="GA115" s="5"/>
      <c r="GB115" s="5"/>
      <c r="GC115" s="5"/>
      <c r="GD115" s="5"/>
      <c r="GE115" s="5"/>
      <c r="GF115" s="5"/>
      <c r="GG115" s="5"/>
      <c r="GH115" s="5"/>
      <c r="GI115" s="5"/>
      <c r="GJ115" s="5"/>
      <c r="GK115" s="5"/>
      <c r="GL115" s="5"/>
      <c r="GM115" s="5"/>
      <c r="GN115" s="5"/>
      <c r="GO115" s="5"/>
      <c r="GP115" s="5"/>
      <c r="GQ115" s="5"/>
      <c r="GR115" s="5"/>
      <c r="GS115" s="5"/>
      <c r="GT115" s="5"/>
      <c r="GU115" s="5"/>
      <c r="GV115" s="5"/>
      <c r="GW115" s="5"/>
      <c r="GX115" s="5"/>
      <c r="GY115" s="5"/>
      <c r="GZ115" s="5"/>
      <c r="HA115" s="5"/>
      <c r="HB115" s="5"/>
      <c r="HC115" s="5"/>
      <c r="HD115" s="5"/>
      <c r="HE115" s="5"/>
      <c r="HF115" s="5"/>
      <c r="HG115" s="5"/>
      <c r="HH115" s="5"/>
      <c r="HI115" s="5"/>
      <c r="HJ115" s="5"/>
      <c r="HK115" s="5"/>
      <c r="HL115" s="5"/>
      <c r="HM115" s="5"/>
      <c r="HN115" s="5"/>
      <c r="HO115" s="5"/>
      <c r="HP115" s="5"/>
      <c r="HQ115" s="5"/>
      <c r="HR115" s="5"/>
      <c r="HS115" s="5"/>
      <c r="HT115" s="5"/>
      <c r="HU115" s="5"/>
      <c r="HV115" s="5"/>
      <c r="HW115" s="5"/>
      <c r="HX115" s="5"/>
      <c r="HY115" s="5"/>
      <c r="HZ115" s="5"/>
      <c r="IA115" s="5"/>
      <c r="IB115" s="5"/>
      <c r="IC115" s="5"/>
      <c r="ID115" s="5"/>
      <c r="IE115" s="5"/>
      <c r="IF115" s="5"/>
      <c r="IG115" s="5"/>
      <c r="IH115" s="5"/>
      <c r="II115" s="5"/>
      <c r="IJ115" s="5"/>
      <c r="IK115" s="5"/>
      <c r="IL115" s="5"/>
      <c r="IM115" s="5"/>
      <c r="IN115" s="5"/>
      <c r="IO115" s="5"/>
      <c r="IP115" s="5"/>
      <c r="IQ115" s="5"/>
      <c r="IR115" s="5"/>
      <c r="IS115" s="5"/>
      <c r="IT115" s="5"/>
      <c r="IU115" s="5"/>
      <c r="IV115" s="5"/>
    </row>
    <row r="116" spans="1:256" s="4" customFormat="1" ht="18.95" customHeight="1">
      <c r="A116" s="16" t="s">
        <v>102</v>
      </c>
      <c r="B116" s="13">
        <v>46.5</v>
      </c>
      <c r="C116" s="13"/>
      <c r="D116" s="13">
        <f t="shared" si="18"/>
        <v>18.600000000000001</v>
      </c>
      <c r="E116" s="13">
        <v>77.8</v>
      </c>
      <c r="F116" s="13">
        <f t="shared" si="19"/>
        <v>46.68</v>
      </c>
      <c r="G116" s="13">
        <f t="shared" si="20"/>
        <v>65.28</v>
      </c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  <c r="EQ116" s="5"/>
      <c r="ER116" s="5"/>
      <c r="ES116" s="5"/>
      <c r="ET116" s="5"/>
      <c r="EU116" s="5"/>
      <c r="EV116" s="5"/>
      <c r="EW116" s="5"/>
      <c r="EX116" s="5"/>
      <c r="EY116" s="5"/>
      <c r="EZ116" s="5"/>
      <c r="FA116" s="5"/>
      <c r="FB116" s="5"/>
      <c r="FC116" s="5"/>
      <c r="FD116" s="5"/>
      <c r="FE116" s="5"/>
      <c r="FF116" s="5"/>
      <c r="FG116" s="5"/>
      <c r="FH116" s="5"/>
      <c r="FI116" s="5"/>
      <c r="FJ116" s="5"/>
      <c r="FK116" s="5"/>
      <c r="FL116" s="5"/>
      <c r="FM116" s="5"/>
      <c r="FN116" s="5"/>
      <c r="FO116" s="5"/>
      <c r="FP116" s="5"/>
      <c r="FQ116" s="5"/>
      <c r="FR116" s="5"/>
      <c r="FS116" s="5"/>
      <c r="FT116" s="5"/>
      <c r="FU116" s="5"/>
      <c r="FV116" s="5"/>
      <c r="FW116" s="5"/>
      <c r="FX116" s="5"/>
      <c r="FY116" s="5"/>
      <c r="FZ116" s="5"/>
      <c r="GA116" s="5"/>
      <c r="GB116" s="5"/>
      <c r="GC116" s="5"/>
      <c r="GD116" s="5"/>
      <c r="GE116" s="5"/>
      <c r="GF116" s="5"/>
      <c r="GG116" s="5"/>
      <c r="GH116" s="5"/>
      <c r="GI116" s="5"/>
      <c r="GJ116" s="5"/>
      <c r="GK116" s="5"/>
      <c r="GL116" s="5"/>
      <c r="GM116" s="5"/>
      <c r="GN116" s="5"/>
      <c r="GO116" s="5"/>
      <c r="GP116" s="5"/>
      <c r="GQ116" s="5"/>
      <c r="GR116" s="5"/>
      <c r="GS116" s="5"/>
      <c r="GT116" s="5"/>
      <c r="GU116" s="5"/>
      <c r="GV116" s="5"/>
      <c r="GW116" s="5"/>
      <c r="GX116" s="5"/>
      <c r="GY116" s="5"/>
      <c r="GZ116" s="5"/>
      <c r="HA116" s="5"/>
      <c r="HB116" s="5"/>
      <c r="HC116" s="5"/>
      <c r="HD116" s="5"/>
      <c r="HE116" s="5"/>
      <c r="HF116" s="5"/>
      <c r="HG116" s="5"/>
      <c r="HH116" s="5"/>
      <c r="HI116" s="5"/>
      <c r="HJ116" s="5"/>
      <c r="HK116" s="5"/>
      <c r="HL116" s="5"/>
      <c r="HM116" s="5"/>
      <c r="HN116" s="5"/>
      <c r="HO116" s="5"/>
      <c r="HP116" s="5"/>
      <c r="HQ116" s="5"/>
      <c r="HR116" s="5"/>
      <c r="HS116" s="5"/>
      <c r="HT116" s="5"/>
      <c r="HU116" s="5"/>
      <c r="HV116" s="5"/>
      <c r="HW116" s="5"/>
      <c r="HX116" s="5"/>
      <c r="HY116" s="5"/>
      <c r="HZ116" s="5"/>
      <c r="IA116" s="5"/>
      <c r="IB116" s="5"/>
      <c r="IC116" s="5"/>
      <c r="ID116" s="5"/>
      <c r="IE116" s="5"/>
      <c r="IF116" s="5"/>
      <c r="IG116" s="5"/>
      <c r="IH116" s="5"/>
      <c r="II116" s="5"/>
      <c r="IJ116" s="5"/>
      <c r="IK116" s="5"/>
      <c r="IL116" s="5"/>
      <c r="IM116" s="5"/>
      <c r="IN116" s="5"/>
      <c r="IO116" s="5"/>
      <c r="IP116" s="5"/>
      <c r="IQ116" s="5"/>
      <c r="IR116" s="5"/>
      <c r="IS116" s="5"/>
      <c r="IT116" s="5"/>
      <c r="IU116" s="5"/>
      <c r="IV116" s="5"/>
    </row>
    <row r="117" spans="1:256" s="4" customFormat="1" ht="18.95" customHeight="1">
      <c r="A117" s="16" t="s">
        <v>103</v>
      </c>
      <c r="B117" s="13">
        <v>57</v>
      </c>
      <c r="C117" s="13"/>
      <c r="D117" s="13">
        <f t="shared" si="18"/>
        <v>22.8</v>
      </c>
      <c r="E117" s="13">
        <v>68.8</v>
      </c>
      <c r="F117" s="13">
        <f t="shared" si="19"/>
        <v>41.279999999999994</v>
      </c>
      <c r="G117" s="13">
        <f t="shared" si="20"/>
        <v>64.08</v>
      </c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  <c r="EP117" s="5"/>
      <c r="EQ117" s="5"/>
      <c r="ER117" s="5"/>
      <c r="ES117" s="5"/>
      <c r="ET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  <c r="FJ117" s="5"/>
      <c r="FK117" s="5"/>
      <c r="FL117" s="5"/>
      <c r="FM117" s="5"/>
      <c r="FN117" s="5"/>
      <c r="FO117" s="5"/>
      <c r="FP117" s="5"/>
      <c r="FQ117" s="5"/>
      <c r="FR117" s="5"/>
      <c r="FS117" s="5"/>
      <c r="FT117" s="5"/>
      <c r="FU117" s="5"/>
      <c r="FV117" s="5"/>
      <c r="FW117" s="5"/>
      <c r="FX117" s="5"/>
      <c r="FY117" s="5"/>
      <c r="FZ117" s="5"/>
      <c r="GA117" s="5"/>
      <c r="GB117" s="5"/>
      <c r="GC117" s="5"/>
      <c r="GD117" s="5"/>
      <c r="GE117" s="5"/>
      <c r="GF117" s="5"/>
      <c r="GG117" s="5"/>
      <c r="GH117" s="5"/>
      <c r="GI117" s="5"/>
      <c r="GJ117" s="5"/>
      <c r="GK117" s="5"/>
      <c r="GL117" s="5"/>
      <c r="GM117" s="5"/>
      <c r="GN117" s="5"/>
      <c r="GO117" s="5"/>
      <c r="GP117" s="5"/>
      <c r="GQ117" s="5"/>
      <c r="GR117" s="5"/>
      <c r="GS117" s="5"/>
      <c r="GT117" s="5"/>
      <c r="GU117" s="5"/>
      <c r="GV117" s="5"/>
      <c r="GW117" s="5"/>
      <c r="GX117" s="5"/>
      <c r="GY117" s="5"/>
      <c r="GZ117" s="5"/>
      <c r="HA117" s="5"/>
      <c r="HB117" s="5"/>
      <c r="HC117" s="5"/>
      <c r="HD117" s="5"/>
      <c r="HE117" s="5"/>
      <c r="HF117" s="5"/>
      <c r="HG117" s="5"/>
      <c r="HH117" s="5"/>
      <c r="HI117" s="5"/>
      <c r="HJ117" s="5"/>
      <c r="HK117" s="5"/>
      <c r="HL117" s="5"/>
      <c r="HM117" s="5"/>
      <c r="HN117" s="5"/>
      <c r="HO117" s="5"/>
      <c r="HP117" s="5"/>
      <c r="HQ117" s="5"/>
      <c r="HR117" s="5"/>
      <c r="HS117" s="5"/>
      <c r="HT117" s="5"/>
      <c r="HU117" s="5"/>
      <c r="HV117" s="5"/>
      <c r="HW117" s="5"/>
      <c r="HX117" s="5"/>
      <c r="HY117" s="5"/>
      <c r="HZ117" s="5"/>
      <c r="IA117" s="5"/>
      <c r="IB117" s="5"/>
      <c r="IC117" s="5"/>
      <c r="ID117" s="5"/>
      <c r="IE117" s="5"/>
      <c r="IF117" s="5"/>
      <c r="IG117" s="5"/>
      <c r="IH117" s="5"/>
      <c r="II117" s="5"/>
      <c r="IJ117" s="5"/>
      <c r="IK117" s="5"/>
      <c r="IL117" s="5"/>
      <c r="IM117" s="5"/>
      <c r="IN117" s="5"/>
      <c r="IO117" s="5"/>
      <c r="IP117" s="5"/>
      <c r="IQ117" s="5"/>
      <c r="IR117" s="5"/>
      <c r="IS117" s="5"/>
      <c r="IT117" s="5"/>
      <c r="IU117" s="5"/>
      <c r="IV117" s="5"/>
    </row>
    <row r="118" spans="1:256" s="4" customFormat="1" ht="18.95" customHeight="1">
      <c r="A118" s="16" t="s">
        <v>104</v>
      </c>
      <c r="B118" s="13">
        <v>43</v>
      </c>
      <c r="C118" s="13"/>
      <c r="D118" s="13">
        <f t="shared" si="18"/>
        <v>17.2</v>
      </c>
      <c r="E118" s="13">
        <v>74.8</v>
      </c>
      <c r="F118" s="13">
        <f t="shared" si="19"/>
        <v>44.879999999999995</v>
      </c>
      <c r="G118" s="13">
        <f t="shared" si="20"/>
        <v>62.08</v>
      </c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  <c r="EN118" s="5"/>
      <c r="EO118" s="5"/>
      <c r="EP118" s="5"/>
      <c r="EQ118" s="5"/>
      <c r="ER118" s="5"/>
      <c r="ES118" s="5"/>
      <c r="ET118" s="5"/>
      <c r="EU118" s="5"/>
      <c r="EV118" s="5"/>
      <c r="EW118" s="5"/>
      <c r="EX118" s="5"/>
      <c r="EY118" s="5"/>
      <c r="EZ118" s="5"/>
      <c r="FA118" s="5"/>
      <c r="FB118" s="5"/>
      <c r="FC118" s="5"/>
      <c r="FD118" s="5"/>
      <c r="FE118" s="5"/>
      <c r="FF118" s="5"/>
      <c r="FG118" s="5"/>
      <c r="FH118" s="5"/>
      <c r="FI118" s="5"/>
      <c r="FJ118" s="5"/>
      <c r="FK118" s="5"/>
      <c r="FL118" s="5"/>
      <c r="FM118" s="5"/>
      <c r="FN118" s="5"/>
      <c r="FO118" s="5"/>
      <c r="FP118" s="5"/>
      <c r="FQ118" s="5"/>
      <c r="FR118" s="5"/>
      <c r="FS118" s="5"/>
      <c r="FT118" s="5"/>
      <c r="FU118" s="5"/>
      <c r="FV118" s="5"/>
      <c r="FW118" s="5"/>
      <c r="FX118" s="5"/>
      <c r="FY118" s="5"/>
      <c r="FZ118" s="5"/>
      <c r="GA118" s="5"/>
      <c r="GB118" s="5"/>
      <c r="GC118" s="5"/>
      <c r="GD118" s="5"/>
      <c r="GE118" s="5"/>
      <c r="GF118" s="5"/>
      <c r="GG118" s="5"/>
      <c r="GH118" s="5"/>
      <c r="GI118" s="5"/>
      <c r="GJ118" s="5"/>
      <c r="GK118" s="5"/>
      <c r="GL118" s="5"/>
      <c r="GM118" s="5"/>
      <c r="GN118" s="5"/>
      <c r="GO118" s="5"/>
      <c r="GP118" s="5"/>
      <c r="GQ118" s="5"/>
      <c r="GR118" s="5"/>
      <c r="GS118" s="5"/>
      <c r="GT118" s="5"/>
      <c r="GU118" s="5"/>
      <c r="GV118" s="5"/>
      <c r="GW118" s="5"/>
      <c r="GX118" s="5"/>
      <c r="GY118" s="5"/>
      <c r="GZ118" s="5"/>
      <c r="HA118" s="5"/>
      <c r="HB118" s="5"/>
      <c r="HC118" s="5"/>
      <c r="HD118" s="5"/>
      <c r="HE118" s="5"/>
      <c r="HF118" s="5"/>
      <c r="HG118" s="5"/>
      <c r="HH118" s="5"/>
      <c r="HI118" s="5"/>
      <c r="HJ118" s="5"/>
      <c r="HK118" s="5"/>
      <c r="HL118" s="5"/>
      <c r="HM118" s="5"/>
      <c r="HN118" s="5"/>
      <c r="HO118" s="5"/>
      <c r="HP118" s="5"/>
      <c r="HQ118" s="5"/>
      <c r="HR118" s="5"/>
      <c r="HS118" s="5"/>
      <c r="HT118" s="5"/>
      <c r="HU118" s="5"/>
      <c r="HV118" s="5"/>
      <c r="HW118" s="5"/>
      <c r="HX118" s="5"/>
      <c r="HY118" s="5"/>
      <c r="HZ118" s="5"/>
      <c r="IA118" s="5"/>
      <c r="IB118" s="5"/>
      <c r="IC118" s="5"/>
      <c r="ID118" s="5"/>
      <c r="IE118" s="5"/>
      <c r="IF118" s="5"/>
      <c r="IG118" s="5"/>
      <c r="IH118" s="5"/>
      <c r="II118" s="5"/>
      <c r="IJ118" s="5"/>
      <c r="IK118" s="5"/>
      <c r="IL118" s="5"/>
      <c r="IM118" s="5"/>
      <c r="IN118" s="5"/>
      <c r="IO118" s="5"/>
      <c r="IP118" s="5"/>
      <c r="IQ118" s="5"/>
      <c r="IR118" s="5"/>
      <c r="IS118" s="5"/>
      <c r="IT118" s="5"/>
      <c r="IU118" s="5"/>
      <c r="IV118" s="5"/>
    </row>
    <row r="119" spans="1:256" s="4" customFormat="1" ht="18.95" customHeight="1">
      <c r="A119" s="16" t="s">
        <v>105</v>
      </c>
      <c r="B119" s="13">
        <v>47</v>
      </c>
      <c r="C119" s="13"/>
      <c r="D119" s="13">
        <f t="shared" si="18"/>
        <v>18.8</v>
      </c>
      <c r="E119" s="13">
        <v>62.8</v>
      </c>
      <c r="F119" s="13">
        <f t="shared" si="19"/>
        <v>37.68</v>
      </c>
      <c r="G119" s="13">
        <f t="shared" si="20"/>
        <v>56.480000000000004</v>
      </c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  <c r="EP119" s="5"/>
      <c r="EQ119" s="5"/>
      <c r="ER119" s="5"/>
      <c r="ES119" s="5"/>
      <c r="ET119" s="5"/>
      <c r="EU119" s="5"/>
      <c r="EV119" s="5"/>
      <c r="EW119" s="5"/>
      <c r="EX119" s="5"/>
      <c r="EY119" s="5"/>
      <c r="EZ119" s="5"/>
      <c r="FA119" s="5"/>
      <c r="FB119" s="5"/>
      <c r="FC119" s="5"/>
      <c r="FD119" s="5"/>
      <c r="FE119" s="5"/>
      <c r="FF119" s="5"/>
      <c r="FG119" s="5"/>
      <c r="FH119" s="5"/>
      <c r="FI119" s="5"/>
      <c r="FJ119" s="5"/>
      <c r="FK119" s="5"/>
      <c r="FL119" s="5"/>
      <c r="FM119" s="5"/>
      <c r="FN119" s="5"/>
      <c r="FO119" s="5"/>
      <c r="FP119" s="5"/>
      <c r="FQ119" s="5"/>
      <c r="FR119" s="5"/>
      <c r="FS119" s="5"/>
      <c r="FT119" s="5"/>
      <c r="FU119" s="5"/>
      <c r="FV119" s="5"/>
      <c r="FW119" s="5"/>
      <c r="FX119" s="5"/>
      <c r="FY119" s="5"/>
      <c r="FZ119" s="5"/>
      <c r="GA119" s="5"/>
      <c r="GB119" s="5"/>
      <c r="GC119" s="5"/>
      <c r="GD119" s="5"/>
      <c r="GE119" s="5"/>
      <c r="GF119" s="5"/>
      <c r="GG119" s="5"/>
      <c r="GH119" s="5"/>
      <c r="GI119" s="5"/>
      <c r="GJ119" s="5"/>
      <c r="GK119" s="5"/>
      <c r="GL119" s="5"/>
      <c r="GM119" s="5"/>
      <c r="GN119" s="5"/>
      <c r="GO119" s="5"/>
      <c r="GP119" s="5"/>
      <c r="GQ119" s="5"/>
      <c r="GR119" s="5"/>
      <c r="GS119" s="5"/>
      <c r="GT119" s="5"/>
      <c r="GU119" s="5"/>
      <c r="GV119" s="5"/>
      <c r="GW119" s="5"/>
      <c r="GX119" s="5"/>
      <c r="GY119" s="5"/>
      <c r="GZ119" s="5"/>
      <c r="HA119" s="5"/>
      <c r="HB119" s="5"/>
      <c r="HC119" s="5"/>
      <c r="HD119" s="5"/>
      <c r="HE119" s="5"/>
      <c r="HF119" s="5"/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  <c r="HY119" s="5"/>
      <c r="HZ119" s="5"/>
      <c r="IA119" s="5"/>
      <c r="IB119" s="5"/>
      <c r="IC119" s="5"/>
      <c r="ID119" s="5"/>
      <c r="IE119" s="5"/>
      <c r="IF119" s="5"/>
      <c r="IG119" s="5"/>
      <c r="IH119" s="5"/>
      <c r="II119" s="5"/>
      <c r="IJ119" s="5"/>
      <c r="IK119" s="5"/>
      <c r="IL119" s="5"/>
      <c r="IM119" s="5"/>
      <c r="IN119" s="5"/>
      <c r="IO119" s="5"/>
      <c r="IP119" s="5"/>
      <c r="IQ119" s="5"/>
      <c r="IR119" s="5"/>
      <c r="IS119" s="5"/>
      <c r="IT119" s="5"/>
      <c r="IU119" s="5"/>
      <c r="IV119" s="5"/>
    </row>
    <row r="120" spans="1:256" s="4" customFormat="1" ht="18.95" customHeight="1">
      <c r="A120" s="16" t="s">
        <v>106</v>
      </c>
      <c r="B120" s="13">
        <v>43.5</v>
      </c>
      <c r="C120" s="13"/>
      <c r="D120" s="13">
        <f t="shared" si="18"/>
        <v>17.400000000000002</v>
      </c>
      <c r="E120" s="13">
        <v>64.2</v>
      </c>
      <c r="F120" s="13">
        <f t="shared" si="19"/>
        <v>38.520000000000003</v>
      </c>
      <c r="G120" s="13">
        <f t="shared" si="20"/>
        <v>55.92</v>
      </c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  <c r="EP120" s="5"/>
      <c r="EQ120" s="5"/>
      <c r="ER120" s="5"/>
      <c r="ES120" s="5"/>
      <c r="ET120" s="5"/>
      <c r="EU120" s="5"/>
      <c r="EV120" s="5"/>
      <c r="EW120" s="5"/>
      <c r="EX120" s="5"/>
      <c r="EY120" s="5"/>
      <c r="EZ120" s="5"/>
      <c r="FA120" s="5"/>
      <c r="FB120" s="5"/>
      <c r="FC120" s="5"/>
      <c r="FD120" s="5"/>
      <c r="FE120" s="5"/>
      <c r="FF120" s="5"/>
      <c r="FG120" s="5"/>
      <c r="FH120" s="5"/>
      <c r="FI120" s="5"/>
      <c r="FJ120" s="5"/>
      <c r="FK120" s="5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GB120" s="5"/>
      <c r="GC120" s="5"/>
      <c r="GD120" s="5"/>
      <c r="GE120" s="5"/>
      <c r="GF120" s="5"/>
      <c r="GG120" s="5"/>
      <c r="GH120" s="5"/>
      <c r="GI120" s="5"/>
      <c r="GJ120" s="5"/>
      <c r="GK120" s="5"/>
      <c r="GL120" s="5"/>
      <c r="GM120" s="5"/>
      <c r="GN120" s="5"/>
      <c r="GO120" s="5"/>
      <c r="GP120" s="5"/>
      <c r="GQ120" s="5"/>
      <c r="GR120" s="5"/>
      <c r="GS120" s="5"/>
      <c r="GT120" s="5"/>
      <c r="GU120" s="5"/>
      <c r="GV120" s="5"/>
      <c r="GW120" s="5"/>
      <c r="GX120" s="5"/>
      <c r="GY120" s="5"/>
      <c r="GZ120" s="5"/>
      <c r="HA120" s="5"/>
      <c r="HB120" s="5"/>
      <c r="HC120" s="5"/>
      <c r="HD120" s="5"/>
      <c r="HE120" s="5"/>
      <c r="HF120" s="5"/>
      <c r="HG120" s="5"/>
      <c r="HH120" s="5"/>
      <c r="HI120" s="5"/>
      <c r="HJ120" s="5"/>
      <c r="HK120" s="5"/>
      <c r="HL120" s="5"/>
      <c r="HM120" s="5"/>
      <c r="HN120" s="5"/>
      <c r="HO120" s="5"/>
      <c r="HP120" s="5"/>
      <c r="HQ120" s="5"/>
      <c r="HR120" s="5"/>
      <c r="HS120" s="5"/>
      <c r="HT120" s="5"/>
      <c r="HU120" s="5"/>
      <c r="HV120" s="5"/>
      <c r="HW120" s="5"/>
      <c r="HX120" s="5"/>
      <c r="HY120" s="5"/>
      <c r="HZ120" s="5"/>
      <c r="IA120" s="5"/>
      <c r="IB120" s="5"/>
      <c r="IC120" s="5"/>
      <c r="ID120" s="5"/>
      <c r="IE120" s="5"/>
      <c r="IF120" s="5"/>
      <c r="IG120" s="5"/>
      <c r="IH120" s="5"/>
      <c r="II120" s="5"/>
      <c r="IJ120" s="5"/>
      <c r="IK120" s="5"/>
      <c r="IL120" s="5"/>
      <c r="IM120" s="5"/>
      <c r="IN120" s="5"/>
      <c r="IO120" s="5"/>
      <c r="IP120" s="5"/>
      <c r="IQ120" s="5"/>
      <c r="IR120" s="5"/>
      <c r="IS120" s="5"/>
      <c r="IT120" s="5"/>
      <c r="IU120" s="5"/>
      <c r="IV120" s="5"/>
    </row>
    <row r="121" spans="1:256" s="4" customFormat="1" ht="18.95" customHeight="1">
      <c r="A121" s="16" t="s">
        <v>107</v>
      </c>
      <c r="B121" s="13">
        <v>43</v>
      </c>
      <c r="C121" s="13"/>
      <c r="D121" s="13">
        <f t="shared" si="18"/>
        <v>17.2</v>
      </c>
      <c r="E121" s="13">
        <v>60.8</v>
      </c>
      <c r="F121" s="13">
        <f t="shared" si="19"/>
        <v>36.479999999999997</v>
      </c>
      <c r="G121" s="13">
        <f t="shared" si="20"/>
        <v>53.679999999999993</v>
      </c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  <c r="ER121" s="5"/>
      <c r="ES121" s="5"/>
      <c r="ET121" s="5"/>
      <c r="EU121" s="5"/>
      <c r="EV121" s="5"/>
      <c r="EW121" s="5"/>
      <c r="EX121" s="5"/>
      <c r="EY121" s="5"/>
      <c r="EZ121" s="5"/>
      <c r="FA121" s="5"/>
      <c r="FB121" s="5"/>
      <c r="FC121" s="5"/>
      <c r="FD121" s="5"/>
      <c r="FE121" s="5"/>
      <c r="FF121" s="5"/>
      <c r="FG121" s="5"/>
      <c r="FH121" s="5"/>
      <c r="FI121" s="5"/>
      <c r="FJ121" s="5"/>
      <c r="FK121" s="5"/>
      <c r="FL121" s="5"/>
      <c r="FM121" s="5"/>
      <c r="FN121" s="5"/>
      <c r="FO121" s="5"/>
      <c r="FP121" s="5"/>
      <c r="FQ121" s="5"/>
      <c r="FR121" s="5"/>
      <c r="FS121" s="5"/>
      <c r="FT121" s="5"/>
      <c r="FU121" s="5"/>
      <c r="FV121" s="5"/>
      <c r="FW121" s="5"/>
      <c r="FX121" s="5"/>
      <c r="FY121" s="5"/>
      <c r="FZ121" s="5"/>
      <c r="GA121" s="5"/>
      <c r="GB121" s="5"/>
      <c r="GC121" s="5"/>
      <c r="GD121" s="5"/>
      <c r="GE121" s="5"/>
      <c r="GF121" s="5"/>
      <c r="GG121" s="5"/>
      <c r="GH121" s="5"/>
      <c r="GI121" s="5"/>
      <c r="GJ121" s="5"/>
      <c r="GK121" s="5"/>
      <c r="GL121" s="5"/>
      <c r="GM121" s="5"/>
      <c r="GN121" s="5"/>
      <c r="GO121" s="5"/>
      <c r="GP121" s="5"/>
      <c r="GQ121" s="5"/>
      <c r="GR121" s="5"/>
      <c r="GS121" s="5"/>
      <c r="GT121" s="5"/>
      <c r="GU121" s="5"/>
      <c r="GV121" s="5"/>
      <c r="GW121" s="5"/>
      <c r="GX121" s="5"/>
      <c r="GY121" s="5"/>
      <c r="GZ121" s="5"/>
      <c r="HA121" s="5"/>
      <c r="HB121" s="5"/>
      <c r="HC121" s="5"/>
      <c r="HD121" s="5"/>
      <c r="HE121" s="5"/>
      <c r="HF121" s="5"/>
      <c r="HG121" s="5"/>
      <c r="HH121" s="5"/>
      <c r="HI121" s="5"/>
      <c r="HJ121" s="5"/>
      <c r="HK121" s="5"/>
      <c r="HL121" s="5"/>
      <c r="HM121" s="5"/>
      <c r="HN121" s="5"/>
      <c r="HO121" s="5"/>
      <c r="HP121" s="5"/>
      <c r="HQ121" s="5"/>
      <c r="HR121" s="5"/>
      <c r="HS121" s="5"/>
      <c r="HT121" s="5"/>
      <c r="HU121" s="5"/>
      <c r="HV121" s="5"/>
      <c r="HW121" s="5"/>
      <c r="HX121" s="5"/>
      <c r="HY121" s="5"/>
      <c r="HZ121" s="5"/>
      <c r="IA121" s="5"/>
      <c r="IB121" s="5"/>
      <c r="IC121" s="5"/>
      <c r="ID121" s="5"/>
      <c r="IE121" s="5"/>
      <c r="IF121" s="5"/>
      <c r="IG121" s="5"/>
      <c r="IH121" s="5"/>
      <c r="II121" s="5"/>
      <c r="IJ121" s="5"/>
      <c r="IK121" s="5"/>
      <c r="IL121" s="5"/>
      <c r="IM121" s="5"/>
      <c r="IN121" s="5"/>
      <c r="IO121" s="5"/>
      <c r="IP121" s="5"/>
      <c r="IQ121" s="5"/>
      <c r="IR121" s="5"/>
      <c r="IS121" s="5"/>
      <c r="IT121" s="5"/>
      <c r="IU121" s="5"/>
      <c r="IV121" s="5"/>
    </row>
    <row r="122" spans="1:256" s="5" customFormat="1" ht="18.95" customHeight="1"/>
    <row r="123" spans="1:256" s="2" customFormat="1" ht="18.95" customHeight="1">
      <c r="A123" s="25" t="s">
        <v>108</v>
      </c>
      <c r="B123" s="25"/>
      <c r="C123" s="25"/>
      <c r="D123" s="25"/>
      <c r="E123" s="25"/>
      <c r="F123" s="25"/>
      <c r="G123" s="25"/>
    </row>
    <row r="124" spans="1:256" s="3" customFormat="1" ht="18.95" customHeight="1">
      <c r="A124" s="10" t="s">
        <v>1</v>
      </c>
      <c r="B124" s="10" t="s">
        <v>2</v>
      </c>
      <c r="C124" s="10" t="s">
        <v>3</v>
      </c>
      <c r="D124" s="10" t="s">
        <v>4</v>
      </c>
      <c r="E124" s="10" t="s">
        <v>5</v>
      </c>
      <c r="F124" s="10" t="s">
        <v>6</v>
      </c>
      <c r="G124" s="10" t="s">
        <v>7</v>
      </c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  <c r="BM124" s="11"/>
      <c r="BN124" s="11"/>
      <c r="BO124" s="11"/>
      <c r="BP124" s="11"/>
      <c r="BQ124" s="11"/>
      <c r="BR124" s="11"/>
      <c r="BS124" s="11"/>
      <c r="BT124" s="11"/>
      <c r="BU124" s="11"/>
      <c r="BV124" s="11"/>
      <c r="BW124" s="11"/>
      <c r="BX124" s="11"/>
      <c r="BY124" s="11"/>
      <c r="BZ124" s="11"/>
      <c r="CA124" s="11"/>
      <c r="CB124" s="11"/>
      <c r="CC124" s="11"/>
      <c r="CD124" s="11"/>
      <c r="CE124" s="11"/>
      <c r="CF124" s="11"/>
      <c r="CG124" s="11"/>
      <c r="CH124" s="11"/>
      <c r="CI124" s="11"/>
      <c r="CJ124" s="11"/>
      <c r="CK124" s="11"/>
      <c r="CL124" s="11"/>
      <c r="CM124" s="11"/>
      <c r="CN124" s="11"/>
      <c r="CO124" s="11"/>
      <c r="CP124" s="11"/>
      <c r="CQ124" s="11"/>
      <c r="CR124" s="11"/>
      <c r="CS124" s="11"/>
      <c r="CT124" s="11"/>
      <c r="CU124" s="11"/>
      <c r="CV124" s="11"/>
      <c r="CW124" s="11"/>
      <c r="CX124" s="11"/>
      <c r="CY124" s="11"/>
      <c r="CZ124" s="11"/>
      <c r="DA124" s="11"/>
      <c r="DB124" s="11"/>
      <c r="DC124" s="11"/>
      <c r="DD124" s="11"/>
      <c r="DE124" s="11"/>
      <c r="DF124" s="11"/>
      <c r="DG124" s="11"/>
      <c r="DH124" s="11"/>
      <c r="DI124" s="11"/>
      <c r="DJ124" s="11"/>
      <c r="DK124" s="11"/>
      <c r="DL124" s="11"/>
      <c r="DM124" s="11"/>
      <c r="DN124" s="11"/>
      <c r="DO124" s="11"/>
      <c r="DP124" s="11"/>
      <c r="DQ124" s="11"/>
      <c r="DR124" s="11"/>
      <c r="DS124" s="11"/>
      <c r="DT124" s="11"/>
      <c r="DU124" s="11"/>
      <c r="DV124" s="11"/>
      <c r="DW124" s="11"/>
      <c r="DX124" s="11"/>
      <c r="DY124" s="11"/>
      <c r="DZ124" s="11"/>
      <c r="EA124" s="11"/>
      <c r="EB124" s="11"/>
      <c r="EC124" s="11"/>
      <c r="ED124" s="11"/>
      <c r="EE124" s="11"/>
      <c r="EF124" s="11"/>
      <c r="EG124" s="11"/>
      <c r="EH124" s="11"/>
      <c r="EI124" s="11"/>
      <c r="EJ124" s="11"/>
      <c r="EK124" s="11"/>
      <c r="EL124" s="11"/>
      <c r="EM124" s="11"/>
      <c r="EN124" s="11"/>
      <c r="EO124" s="11"/>
      <c r="EP124" s="11"/>
      <c r="EQ124" s="11"/>
      <c r="ER124" s="11"/>
      <c r="ES124" s="11"/>
      <c r="ET124" s="11"/>
      <c r="EU124" s="11"/>
      <c r="EV124" s="11"/>
      <c r="EW124" s="11"/>
      <c r="EX124" s="11"/>
      <c r="EY124" s="11"/>
      <c r="EZ124" s="11"/>
      <c r="FA124" s="11"/>
      <c r="FB124" s="11"/>
      <c r="FC124" s="11"/>
      <c r="FD124" s="11"/>
      <c r="FE124" s="11"/>
      <c r="FF124" s="11"/>
      <c r="FG124" s="11"/>
      <c r="FH124" s="11"/>
      <c r="FI124" s="11"/>
      <c r="FJ124" s="11"/>
      <c r="FK124" s="11"/>
      <c r="FL124" s="11"/>
      <c r="FM124" s="11"/>
      <c r="FN124" s="11"/>
      <c r="FO124" s="11"/>
      <c r="FP124" s="11"/>
      <c r="FQ124" s="11"/>
      <c r="FR124" s="11"/>
      <c r="FS124" s="11"/>
      <c r="FT124" s="11"/>
      <c r="FU124" s="11"/>
      <c r="FV124" s="11"/>
      <c r="FW124" s="11"/>
      <c r="FX124" s="11"/>
      <c r="FY124" s="11"/>
      <c r="FZ124" s="11"/>
      <c r="GA124" s="11"/>
      <c r="GB124" s="11"/>
      <c r="GC124" s="11"/>
      <c r="GD124" s="11"/>
      <c r="GE124" s="11"/>
      <c r="GF124" s="11"/>
      <c r="GG124" s="11"/>
      <c r="GH124" s="11"/>
      <c r="GI124" s="11"/>
      <c r="GJ124" s="11"/>
      <c r="GK124" s="11"/>
      <c r="GL124" s="11"/>
      <c r="GM124" s="11"/>
      <c r="GN124" s="11"/>
      <c r="GO124" s="11"/>
      <c r="GP124" s="11"/>
      <c r="GQ124" s="11"/>
      <c r="GR124" s="11"/>
      <c r="GS124" s="11"/>
      <c r="GT124" s="11"/>
      <c r="GU124" s="11"/>
      <c r="GV124" s="11"/>
      <c r="GW124" s="11"/>
      <c r="GX124" s="11"/>
      <c r="GY124" s="11"/>
      <c r="GZ124" s="11"/>
      <c r="HA124" s="11"/>
      <c r="HB124" s="11"/>
      <c r="HC124" s="11"/>
      <c r="HD124" s="11"/>
      <c r="HE124" s="11"/>
      <c r="HF124" s="11"/>
      <c r="HG124" s="11"/>
      <c r="HH124" s="11"/>
      <c r="HI124" s="11"/>
      <c r="HJ124" s="11"/>
      <c r="HK124" s="11"/>
      <c r="HL124" s="11"/>
      <c r="HM124" s="11"/>
      <c r="HN124" s="11"/>
      <c r="HO124" s="11"/>
      <c r="HP124" s="11"/>
      <c r="HQ124" s="11"/>
      <c r="HR124" s="11"/>
      <c r="HS124" s="11"/>
      <c r="HT124" s="11"/>
      <c r="HU124" s="11"/>
      <c r="HV124" s="11"/>
      <c r="HW124" s="11"/>
      <c r="HX124" s="11"/>
      <c r="HY124" s="11"/>
      <c r="HZ124" s="11"/>
      <c r="IA124" s="11"/>
      <c r="IB124" s="11"/>
      <c r="IC124" s="11"/>
      <c r="ID124" s="11"/>
      <c r="IE124" s="11"/>
      <c r="IF124" s="11"/>
      <c r="IG124" s="11"/>
      <c r="IH124" s="11"/>
      <c r="II124" s="11"/>
      <c r="IJ124" s="11"/>
      <c r="IK124" s="11"/>
      <c r="IL124" s="11"/>
      <c r="IM124" s="11"/>
      <c r="IN124" s="11"/>
      <c r="IO124" s="11"/>
      <c r="IP124" s="11"/>
      <c r="IQ124" s="11"/>
      <c r="IR124" s="11"/>
      <c r="IS124" s="11"/>
      <c r="IT124" s="11"/>
      <c r="IU124" s="11"/>
      <c r="IV124" s="11"/>
    </row>
    <row r="125" spans="1:256" s="4" customFormat="1" ht="18.95" customHeight="1">
      <c r="A125" s="16" t="s">
        <v>109</v>
      </c>
      <c r="B125" s="17">
        <v>58.5</v>
      </c>
      <c r="C125" s="13"/>
      <c r="D125" s="13">
        <f>B125*0.4</f>
        <v>23.400000000000002</v>
      </c>
      <c r="E125" s="13">
        <v>88.6</v>
      </c>
      <c r="F125" s="13">
        <f>E125*0.6</f>
        <v>53.16</v>
      </c>
      <c r="G125" s="13">
        <f>D125+F125</f>
        <v>76.56</v>
      </c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  <c r="EM125" s="5"/>
      <c r="EN125" s="5"/>
      <c r="EO125" s="5"/>
      <c r="EP125" s="5"/>
      <c r="EQ125" s="5"/>
      <c r="ER125" s="5"/>
      <c r="ES125" s="5"/>
      <c r="ET125" s="5"/>
      <c r="EU125" s="5"/>
      <c r="EV125" s="5"/>
      <c r="EW125" s="5"/>
      <c r="EX125" s="5"/>
      <c r="EY125" s="5"/>
      <c r="EZ125" s="5"/>
      <c r="FA125" s="5"/>
      <c r="FB125" s="5"/>
      <c r="FC125" s="5"/>
      <c r="FD125" s="5"/>
      <c r="FE125" s="5"/>
      <c r="FF125" s="5"/>
      <c r="FG125" s="5"/>
      <c r="FH125" s="5"/>
      <c r="FI125" s="5"/>
      <c r="FJ125" s="5"/>
      <c r="FK125" s="5"/>
      <c r="FL125" s="5"/>
      <c r="FM125" s="5"/>
      <c r="FN125" s="5"/>
      <c r="FO125" s="5"/>
      <c r="FP125" s="5"/>
      <c r="FQ125" s="5"/>
      <c r="FR125" s="5"/>
      <c r="FS125" s="5"/>
      <c r="FT125" s="5"/>
      <c r="FU125" s="5"/>
      <c r="FV125" s="5"/>
      <c r="FW125" s="5"/>
      <c r="FX125" s="5"/>
      <c r="FY125" s="5"/>
      <c r="FZ125" s="5"/>
      <c r="GA125" s="5"/>
      <c r="GB125" s="5"/>
      <c r="GC125" s="5"/>
      <c r="GD125" s="5"/>
      <c r="GE125" s="5"/>
      <c r="GF125" s="5"/>
      <c r="GG125" s="5"/>
      <c r="GH125" s="5"/>
      <c r="GI125" s="5"/>
      <c r="GJ125" s="5"/>
      <c r="GK125" s="5"/>
      <c r="GL125" s="5"/>
      <c r="GM125" s="5"/>
      <c r="GN125" s="5"/>
      <c r="GO125" s="5"/>
      <c r="GP125" s="5"/>
      <c r="GQ125" s="5"/>
      <c r="GR125" s="5"/>
      <c r="GS125" s="5"/>
      <c r="GT125" s="5"/>
      <c r="GU125" s="5"/>
      <c r="GV125" s="5"/>
      <c r="GW125" s="5"/>
      <c r="GX125" s="5"/>
      <c r="GY125" s="5"/>
      <c r="GZ125" s="5"/>
      <c r="HA125" s="5"/>
      <c r="HB125" s="5"/>
      <c r="HC125" s="5"/>
      <c r="HD125" s="5"/>
      <c r="HE125" s="5"/>
      <c r="HF125" s="5"/>
      <c r="HG125" s="5"/>
      <c r="HH125" s="5"/>
      <c r="HI125" s="5"/>
      <c r="HJ125" s="5"/>
      <c r="HK125" s="5"/>
      <c r="HL125" s="5"/>
      <c r="HM125" s="5"/>
      <c r="HN125" s="5"/>
      <c r="HO125" s="5"/>
      <c r="HP125" s="5"/>
      <c r="HQ125" s="5"/>
      <c r="HR125" s="5"/>
      <c r="HS125" s="5"/>
      <c r="HT125" s="5"/>
      <c r="HU125" s="5"/>
      <c r="HV125" s="5"/>
      <c r="HW125" s="5"/>
      <c r="HX125" s="5"/>
      <c r="HY125" s="5"/>
      <c r="HZ125" s="5"/>
      <c r="IA125" s="5"/>
      <c r="IB125" s="5"/>
      <c r="IC125" s="5"/>
      <c r="ID125" s="5"/>
      <c r="IE125" s="5"/>
      <c r="IF125" s="5"/>
      <c r="IG125" s="5"/>
      <c r="IH125" s="5"/>
      <c r="II125" s="5"/>
      <c r="IJ125" s="5"/>
      <c r="IK125" s="5"/>
      <c r="IL125" s="5"/>
      <c r="IM125" s="5"/>
      <c r="IN125" s="5"/>
      <c r="IO125" s="5"/>
      <c r="IP125" s="5"/>
      <c r="IQ125" s="5"/>
      <c r="IR125" s="5"/>
      <c r="IS125" s="5"/>
      <c r="IT125" s="5"/>
      <c r="IU125" s="5"/>
      <c r="IV125" s="5"/>
    </row>
    <row r="126" spans="1:256" s="7" customFormat="1" ht="18.95" customHeight="1">
      <c r="A126" s="16" t="s">
        <v>110</v>
      </c>
      <c r="B126" s="17">
        <v>42</v>
      </c>
      <c r="C126" s="13"/>
      <c r="D126" s="13">
        <f>B126*0.4</f>
        <v>16.8</v>
      </c>
      <c r="E126" s="13">
        <v>80.8</v>
      </c>
      <c r="F126" s="13">
        <f>E126*0.6</f>
        <v>48.48</v>
      </c>
      <c r="G126" s="13">
        <f>D126+F126</f>
        <v>65.28</v>
      </c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  <c r="EU126" s="5"/>
      <c r="EV126" s="5"/>
      <c r="EW126" s="5"/>
      <c r="EX126" s="5"/>
      <c r="EY126" s="5"/>
      <c r="EZ126" s="5"/>
      <c r="FA126" s="5"/>
      <c r="FB126" s="5"/>
      <c r="FC126" s="5"/>
      <c r="FD126" s="5"/>
      <c r="FE126" s="5"/>
      <c r="FF126" s="5"/>
      <c r="FG126" s="5"/>
      <c r="FH126" s="5"/>
      <c r="FI126" s="5"/>
      <c r="FJ126" s="5"/>
      <c r="FK126" s="5"/>
      <c r="FL126" s="5"/>
      <c r="FM126" s="5"/>
      <c r="FN126" s="5"/>
      <c r="FO126" s="5"/>
      <c r="FP126" s="5"/>
      <c r="FQ126" s="5"/>
      <c r="FR126" s="5"/>
      <c r="FS126" s="5"/>
      <c r="FT126" s="5"/>
      <c r="FU126" s="5"/>
      <c r="FV126" s="5"/>
      <c r="FW126" s="5"/>
      <c r="FX126" s="5"/>
      <c r="FY126" s="5"/>
      <c r="FZ126" s="5"/>
      <c r="GA126" s="5"/>
      <c r="GB126" s="5"/>
      <c r="GC126" s="5"/>
      <c r="GD126" s="5"/>
      <c r="GE126" s="5"/>
      <c r="GF126" s="5"/>
      <c r="GG126" s="5"/>
      <c r="GH126" s="5"/>
      <c r="GI126" s="5"/>
      <c r="GJ126" s="5"/>
      <c r="GK126" s="5"/>
      <c r="GL126" s="5"/>
      <c r="GM126" s="5"/>
      <c r="GN126" s="5"/>
      <c r="GO126" s="5"/>
      <c r="GP126" s="5"/>
      <c r="GQ126" s="5"/>
      <c r="GR126" s="5"/>
      <c r="GS126" s="5"/>
      <c r="GT126" s="5"/>
      <c r="GU126" s="5"/>
      <c r="GV126" s="5"/>
      <c r="GW126" s="5"/>
      <c r="GX126" s="5"/>
      <c r="GY126" s="5"/>
      <c r="GZ126" s="5"/>
      <c r="HA126" s="5"/>
      <c r="HB126" s="5"/>
      <c r="HC126" s="5"/>
      <c r="HD126" s="5"/>
      <c r="HE126" s="5"/>
      <c r="HF126" s="5"/>
      <c r="HG126" s="5"/>
      <c r="HH126" s="5"/>
      <c r="HI126" s="5"/>
      <c r="HJ126" s="5"/>
      <c r="HK126" s="5"/>
      <c r="HL126" s="5"/>
      <c r="HM126" s="5"/>
      <c r="HN126" s="5"/>
      <c r="HO126" s="5"/>
      <c r="HP126" s="5"/>
      <c r="HQ126" s="5"/>
      <c r="HR126" s="5"/>
      <c r="HS126" s="5"/>
      <c r="HT126" s="5"/>
      <c r="HU126" s="5"/>
      <c r="HV126" s="5"/>
      <c r="HW126" s="5"/>
      <c r="HX126" s="5"/>
      <c r="HY126" s="5"/>
      <c r="HZ126" s="5"/>
      <c r="IA126" s="5"/>
      <c r="IB126" s="5"/>
      <c r="IC126" s="5"/>
      <c r="ID126" s="5"/>
      <c r="IE126" s="5"/>
      <c r="IF126" s="5"/>
      <c r="IG126" s="5"/>
      <c r="IH126" s="5"/>
      <c r="II126" s="5"/>
      <c r="IJ126" s="5"/>
      <c r="IK126" s="5"/>
      <c r="IL126" s="5"/>
      <c r="IM126" s="5"/>
      <c r="IN126" s="5"/>
      <c r="IO126" s="5"/>
      <c r="IP126" s="5"/>
      <c r="IQ126" s="5"/>
      <c r="IR126" s="5"/>
      <c r="IS126" s="5"/>
      <c r="IT126" s="5"/>
      <c r="IU126" s="5"/>
      <c r="IV126" s="5"/>
    </row>
    <row r="127" spans="1:256" s="5" customFormat="1" ht="18.95" customHeight="1">
      <c r="A127" s="16" t="s">
        <v>111</v>
      </c>
      <c r="B127" s="17">
        <v>46.5</v>
      </c>
      <c r="C127" s="13"/>
      <c r="D127" s="13">
        <f>B127*0.4</f>
        <v>18.600000000000001</v>
      </c>
      <c r="E127" s="13">
        <v>72</v>
      </c>
      <c r="F127" s="13">
        <f>E127*0.6</f>
        <v>43.199999999999996</v>
      </c>
      <c r="G127" s="13">
        <f>D127+F127</f>
        <v>61.8</v>
      </c>
    </row>
    <row r="128" spans="1:256" s="5" customFormat="1" ht="18.95" customHeight="1"/>
    <row r="129" spans="1:256" s="2" customFormat="1" ht="18.95" customHeight="1">
      <c r="A129" s="25" t="s">
        <v>112</v>
      </c>
      <c r="B129" s="25"/>
      <c r="C129" s="25"/>
      <c r="D129" s="25"/>
      <c r="E129" s="25"/>
      <c r="F129" s="25"/>
      <c r="G129" s="25"/>
    </row>
    <row r="130" spans="1:256" s="3" customFormat="1" ht="18.95" customHeight="1">
      <c r="A130" s="10" t="s">
        <v>1</v>
      </c>
      <c r="B130" s="10" t="s">
        <v>2</v>
      </c>
      <c r="C130" s="10" t="s">
        <v>3</v>
      </c>
      <c r="D130" s="10" t="s">
        <v>4</v>
      </c>
      <c r="E130" s="10" t="s">
        <v>5</v>
      </c>
      <c r="F130" s="10" t="s">
        <v>6</v>
      </c>
      <c r="G130" s="10" t="s">
        <v>7</v>
      </c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  <c r="DE130" s="11"/>
      <c r="DF130" s="11"/>
      <c r="DG130" s="11"/>
      <c r="DH130" s="11"/>
      <c r="DI130" s="11"/>
      <c r="DJ130" s="11"/>
      <c r="DK130" s="11"/>
      <c r="DL130" s="11"/>
      <c r="DM130" s="11"/>
      <c r="DN130" s="11"/>
      <c r="DO130" s="11"/>
      <c r="DP130" s="11"/>
      <c r="DQ130" s="11"/>
      <c r="DR130" s="11"/>
      <c r="DS130" s="11"/>
      <c r="DT130" s="11"/>
      <c r="DU130" s="11"/>
      <c r="DV130" s="11"/>
      <c r="DW130" s="11"/>
      <c r="DX130" s="11"/>
      <c r="DY130" s="11"/>
      <c r="DZ130" s="11"/>
      <c r="EA130" s="11"/>
      <c r="EB130" s="11"/>
      <c r="EC130" s="11"/>
      <c r="ED130" s="11"/>
      <c r="EE130" s="11"/>
      <c r="EF130" s="11"/>
      <c r="EG130" s="11"/>
      <c r="EH130" s="11"/>
      <c r="EI130" s="11"/>
      <c r="EJ130" s="11"/>
      <c r="EK130" s="11"/>
      <c r="EL130" s="11"/>
      <c r="EM130" s="11"/>
      <c r="EN130" s="11"/>
      <c r="EO130" s="11"/>
      <c r="EP130" s="11"/>
      <c r="EQ130" s="11"/>
      <c r="ER130" s="11"/>
      <c r="ES130" s="11"/>
      <c r="ET130" s="11"/>
      <c r="EU130" s="11"/>
      <c r="EV130" s="11"/>
      <c r="EW130" s="11"/>
      <c r="EX130" s="11"/>
      <c r="EY130" s="11"/>
      <c r="EZ130" s="11"/>
      <c r="FA130" s="11"/>
      <c r="FB130" s="11"/>
      <c r="FC130" s="11"/>
      <c r="FD130" s="11"/>
      <c r="FE130" s="11"/>
      <c r="FF130" s="11"/>
      <c r="FG130" s="11"/>
      <c r="FH130" s="11"/>
      <c r="FI130" s="11"/>
      <c r="FJ130" s="11"/>
      <c r="FK130" s="11"/>
      <c r="FL130" s="11"/>
      <c r="FM130" s="11"/>
      <c r="FN130" s="11"/>
      <c r="FO130" s="11"/>
      <c r="FP130" s="11"/>
      <c r="FQ130" s="11"/>
      <c r="FR130" s="11"/>
      <c r="FS130" s="11"/>
      <c r="FT130" s="11"/>
      <c r="FU130" s="11"/>
      <c r="FV130" s="11"/>
      <c r="FW130" s="11"/>
      <c r="FX130" s="11"/>
      <c r="FY130" s="11"/>
      <c r="FZ130" s="11"/>
      <c r="GA130" s="11"/>
      <c r="GB130" s="11"/>
      <c r="GC130" s="11"/>
      <c r="GD130" s="11"/>
      <c r="GE130" s="11"/>
      <c r="GF130" s="11"/>
      <c r="GG130" s="11"/>
      <c r="GH130" s="11"/>
      <c r="GI130" s="11"/>
      <c r="GJ130" s="11"/>
      <c r="GK130" s="11"/>
      <c r="GL130" s="11"/>
      <c r="GM130" s="11"/>
      <c r="GN130" s="11"/>
      <c r="GO130" s="11"/>
      <c r="GP130" s="11"/>
      <c r="GQ130" s="11"/>
      <c r="GR130" s="11"/>
      <c r="GS130" s="11"/>
      <c r="GT130" s="11"/>
      <c r="GU130" s="11"/>
      <c r="GV130" s="11"/>
      <c r="GW130" s="11"/>
      <c r="GX130" s="11"/>
      <c r="GY130" s="11"/>
      <c r="GZ130" s="11"/>
      <c r="HA130" s="11"/>
      <c r="HB130" s="11"/>
      <c r="HC130" s="11"/>
      <c r="HD130" s="11"/>
      <c r="HE130" s="11"/>
      <c r="HF130" s="11"/>
      <c r="HG130" s="11"/>
      <c r="HH130" s="11"/>
      <c r="HI130" s="11"/>
      <c r="HJ130" s="11"/>
      <c r="HK130" s="11"/>
      <c r="HL130" s="11"/>
      <c r="HM130" s="11"/>
      <c r="HN130" s="11"/>
      <c r="HO130" s="11"/>
      <c r="HP130" s="11"/>
      <c r="HQ130" s="11"/>
      <c r="HR130" s="11"/>
      <c r="HS130" s="11"/>
      <c r="HT130" s="11"/>
      <c r="HU130" s="11"/>
      <c r="HV130" s="11"/>
      <c r="HW130" s="11"/>
      <c r="HX130" s="11"/>
      <c r="HY130" s="11"/>
      <c r="HZ130" s="11"/>
      <c r="IA130" s="11"/>
      <c r="IB130" s="11"/>
      <c r="IC130" s="11"/>
      <c r="ID130" s="11"/>
      <c r="IE130" s="11"/>
      <c r="IF130" s="11"/>
      <c r="IG130" s="11"/>
      <c r="IH130" s="11"/>
      <c r="II130" s="11"/>
      <c r="IJ130" s="11"/>
      <c r="IK130" s="11"/>
      <c r="IL130" s="11"/>
      <c r="IM130" s="11"/>
      <c r="IN130" s="11"/>
      <c r="IO130" s="11"/>
      <c r="IP130" s="11"/>
      <c r="IQ130" s="11"/>
      <c r="IR130" s="11"/>
      <c r="IS130" s="11"/>
      <c r="IT130" s="11"/>
      <c r="IU130" s="11"/>
      <c r="IV130" s="11"/>
    </row>
    <row r="131" spans="1:256" s="4" customFormat="1" ht="18.95" customHeight="1">
      <c r="A131" s="16" t="s">
        <v>113</v>
      </c>
      <c r="B131" s="13">
        <v>61</v>
      </c>
      <c r="C131" s="13"/>
      <c r="D131" s="13">
        <f>B131*0.4</f>
        <v>24.400000000000002</v>
      </c>
      <c r="E131" s="22">
        <v>86.6</v>
      </c>
      <c r="F131" s="13">
        <f>E131*0.6</f>
        <v>51.959999999999994</v>
      </c>
      <c r="G131" s="13">
        <f>D131+F131</f>
        <v>76.36</v>
      </c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  <c r="EP131" s="5"/>
      <c r="EQ131" s="5"/>
      <c r="ER131" s="5"/>
      <c r="ES131" s="5"/>
      <c r="ET131" s="5"/>
      <c r="EU131" s="5"/>
      <c r="EV131" s="5"/>
      <c r="EW131" s="5"/>
      <c r="EX131" s="5"/>
      <c r="EY131" s="5"/>
      <c r="EZ131" s="5"/>
      <c r="FA131" s="5"/>
      <c r="FB131" s="5"/>
      <c r="FC131" s="5"/>
      <c r="FD131" s="5"/>
      <c r="FE131" s="5"/>
      <c r="FF131" s="5"/>
      <c r="FG131" s="5"/>
      <c r="FH131" s="5"/>
      <c r="FI131" s="5"/>
      <c r="FJ131" s="5"/>
      <c r="FK131" s="5"/>
      <c r="FL131" s="5"/>
      <c r="FM131" s="5"/>
      <c r="FN131" s="5"/>
      <c r="FO131" s="5"/>
      <c r="FP131" s="5"/>
      <c r="FQ131" s="5"/>
      <c r="FR131" s="5"/>
      <c r="FS131" s="5"/>
      <c r="FT131" s="5"/>
      <c r="FU131" s="5"/>
      <c r="FV131" s="5"/>
      <c r="FW131" s="5"/>
      <c r="FX131" s="5"/>
      <c r="FY131" s="5"/>
      <c r="FZ131" s="5"/>
      <c r="GA131" s="5"/>
      <c r="GB131" s="5"/>
      <c r="GC131" s="5"/>
      <c r="GD131" s="5"/>
      <c r="GE131" s="5"/>
      <c r="GF131" s="5"/>
      <c r="GG131" s="5"/>
      <c r="GH131" s="5"/>
      <c r="GI131" s="5"/>
      <c r="GJ131" s="5"/>
      <c r="GK131" s="5"/>
      <c r="GL131" s="5"/>
      <c r="GM131" s="5"/>
      <c r="GN131" s="5"/>
      <c r="GO131" s="5"/>
      <c r="GP131" s="5"/>
      <c r="GQ131" s="5"/>
      <c r="GR131" s="5"/>
      <c r="GS131" s="5"/>
      <c r="GT131" s="5"/>
      <c r="GU131" s="5"/>
      <c r="GV131" s="5"/>
      <c r="GW131" s="5"/>
      <c r="GX131" s="5"/>
      <c r="GY131" s="5"/>
      <c r="GZ131" s="5"/>
      <c r="HA131" s="5"/>
      <c r="HB131" s="5"/>
      <c r="HC131" s="5"/>
      <c r="HD131" s="5"/>
      <c r="HE131" s="5"/>
      <c r="HF131" s="5"/>
      <c r="HG131" s="5"/>
      <c r="HH131" s="5"/>
      <c r="HI131" s="5"/>
      <c r="HJ131" s="5"/>
      <c r="HK131" s="5"/>
      <c r="HL131" s="5"/>
      <c r="HM131" s="5"/>
      <c r="HN131" s="5"/>
      <c r="HO131" s="5"/>
      <c r="HP131" s="5"/>
      <c r="HQ131" s="5"/>
      <c r="HR131" s="5"/>
      <c r="HS131" s="5"/>
      <c r="HT131" s="5"/>
      <c r="HU131" s="5"/>
      <c r="HV131" s="5"/>
      <c r="HW131" s="5"/>
      <c r="HX131" s="5"/>
      <c r="HY131" s="5"/>
      <c r="HZ131" s="5"/>
      <c r="IA131" s="5"/>
      <c r="IB131" s="5"/>
      <c r="IC131" s="5"/>
      <c r="ID131" s="5"/>
      <c r="IE131" s="5"/>
      <c r="IF131" s="5"/>
      <c r="IG131" s="5"/>
      <c r="IH131" s="5"/>
      <c r="II131" s="5"/>
      <c r="IJ131" s="5"/>
      <c r="IK131" s="5"/>
      <c r="IL131" s="5"/>
      <c r="IM131" s="5"/>
      <c r="IN131" s="5"/>
      <c r="IO131" s="5"/>
      <c r="IP131" s="5"/>
      <c r="IQ131" s="5"/>
      <c r="IR131" s="5"/>
      <c r="IS131" s="5"/>
      <c r="IT131" s="5"/>
      <c r="IU131" s="5"/>
      <c r="IV131" s="5"/>
    </row>
    <row r="132" spans="1:256" s="7" customFormat="1" ht="18.95" customHeight="1">
      <c r="A132" s="16" t="s">
        <v>114</v>
      </c>
      <c r="B132" s="13">
        <v>62.5</v>
      </c>
      <c r="C132" s="13"/>
      <c r="D132" s="13">
        <f>B132*0.4</f>
        <v>25</v>
      </c>
      <c r="E132" s="22">
        <v>82.6</v>
      </c>
      <c r="F132" s="13">
        <f>E132*0.6</f>
        <v>49.559999999999995</v>
      </c>
      <c r="G132" s="13">
        <f>D132+F132</f>
        <v>74.56</v>
      </c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  <c r="EP132" s="5"/>
      <c r="EQ132" s="5"/>
      <c r="ER132" s="5"/>
      <c r="ES132" s="5"/>
      <c r="ET132" s="5"/>
      <c r="EU132" s="5"/>
      <c r="EV132" s="5"/>
      <c r="EW132" s="5"/>
      <c r="EX132" s="5"/>
      <c r="EY132" s="5"/>
      <c r="EZ132" s="5"/>
      <c r="FA132" s="5"/>
      <c r="FB132" s="5"/>
      <c r="FC132" s="5"/>
      <c r="FD132" s="5"/>
      <c r="FE132" s="5"/>
      <c r="FF132" s="5"/>
      <c r="FG132" s="5"/>
      <c r="FH132" s="5"/>
      <c r="FI132" s="5"/>
      <c r="FJ132" s="5"/>
      <c r="FK132" s="5"/>
      <c r="FL132" s="5"/>
      <c r="FM132" s="5"/>
      <c r="FN132" s="5"/>
      <c r="FO132" s="5"/>
      <c r="FP132" s="5"/>
      <c r="FQ132" s="5"/>
      <c r="FR132" s="5"/>
      <c r="FS132" s="5"/>
      <c r="FT132" s="5"/>
      <c r="FU132" s="5"/>
      <c r="FV132" s="5"/>
      <c r="FW132" s="5"/>
      <c r="FX132" s="5"/>
      <c r="FY132" s="5"/>
      <c r="FZ132" s="5"/>
      <c r="GA132" s="5"/>
      <c r="GB132" s="5"/>
      <c r="GC132" s="5"/>
      <c r="GD132" s="5"/>
      <c r="GE132" s="5"/>
      <c r="GF132" s="5"/>
      <c r="GG132" s="5"/>
      <c r="GH132" s="5"/>
      <c r="GI132" s="5"/>
      <c r="GJ132" s="5"/>
      <c r="GK132" s="5"/>
      <c r="GL132" s="5"/>
      <c r="GM132" s="5"/>
      <c r="GN132" s="5"/>
      <c r="GO132" s="5"/>
      <c r="GP132" s="5"/>
      <c r="GQ132" s="5"/>
      <c r="GR132" s="5"/>
      <c r="GS132" s="5"/>
      <c r="GT132" s="5"/>
      <c r="GU132" s="5"/>
      <c r="GV132" s="5"/>
      <c r="GW132" s="5"/>
      <c r="GX132" s="5"/>
      <c r="GY132" s="5"/>
      <c r="GZ132" s="5"/>
      <c r="HA132" s="5"/>
      <c r="HB132" s="5"/>
      <c r="HC132" s="5"/>
      <c r="HD132" s="5"/>
      <c r="HE132" s="5"/>
      <c r="HF132" s="5"/>
      <c r="HG132" s="5"/>
      <c r="HH132" s="5"/>
      <c r="HI132" s="5"/>
      <c r="HJ132" s="5"/>
      <c r="HK132" s="5"/>
      <c r="HL132" s="5"/>
      <c r="HM132" s="5"/>
      <c r="HN132" s="5"/>
      <c r="HO132" s="5"/>
      <c r="HP132" s="5"/>
      <c r="HQ132" s="5"/>
      <c r="HR132" s="5"/>
      <c r="HS132" s="5"/>
      <c r="HT132" s="5"/>
      <c r="HU132" s="5"/>
      <c r="HV132" s="5"/>
      <c r="HW132" s="5"/>
      <c r="HX132" s="5"/>
      <c r="HY132" s="5"/>
      <c r="HZ132" s="5"/>
      <c r="IA132" s="5"/>
      <c r="IB132" s="5"/>
      <c r="IC132" s="5"/>
      <c r="ID132" s="5"/>
      <c r="IE132" s="5"/>
      <c r="IF132" s="5"/>
      <c r="IG132" s="5"/>
      <c r="IH132" s="5"/>
      <c r="II132" s="5"/>
      <c r="IJ132" s="5"/>
      <c r="IK132" s="5"/>
      <c r="IL132" s="5"/>
      <c r="IM132" s="5"/>
      <c r="IN132" s="5"/>
      <c r="IO132" s="5"/>
      <c r="IP132" s="5"/>
      <c r="IQ132" s="5"/>
      <c r="IR132" s="5"/>
      <c r="IS132" s="5"/>
      <c r="IT132" s="5"/>
      <c r="IU132" s="5"/>
      <c r="IV132" s="5"/>
    </row>
    <row r="133" spans="1:256" s="5" customFormat="1" ht="18.95" customHeight="1">
      <c r="A133" s="16" t="s">
        <v>115</v>
      </c>
      <c r="B133" s="13">
        <v>62.5</v>
      </c>
      <c r="C133" s="13"/>
      <c r="D133" s="13">
        <f>B133*0.4</f>
        <v>25</v>
      </c>
      <c r="E133" s="22">
        <v>80.8</v>
      </c>
      <c r="F133" s="13">
        <f>E133*0.6</f>
        <v>48.48</v>
      </c>
      <c r="G133" s="13">
        <f>D133+F133</f>
        <v>73.47999999999999</v>
      </c>
    </row>
    <row r="134" spans="1:256" s="5" customFormat="1" ht="18.95" customHeight="1"/>
    <row r="135" spans="1:256" s="2" customFormat="1" ht="18.95" customHeight="1">
      <c r="A135" s="25" t="s">
        <v>116</v>
      </c>
      <c r="B135" s="25"/>
      <c r="C135" s="25"/>
      <c r="D135" s="25"/>
      <c r="E135" s="25"/>
      <c r="F135" s="25"/>
      <c r="G135" s="25"/>
    </row>
    <row r="136" spans="1:256" s="3" customFormat="1" ht="18.95" customHeight="1">
      <c r="A136" s="10" t="s">
        <v>1</v>
      </c>
      <c r="B136" s="10" t="s">
        <v>2</v>
      </c>
      <c r="C136" s="10" t="s">
        <v>3</v>
      </c>
      <c r="D136" s="10" t="s">
        <v>4</v>
      </c>
      <c r="E136" s="10" t="s">
        <v>5</v>
      </c>
      <c r="F136" s="10" t="s">
        <v>6</v>
      </c>
      <c r="G136" s="10" t="s">
        <v>7</v>
      </c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1"/>
      <c r="DD136" s="11"/>
      <c r="DE136" s="11"/>
      <c r="DF136" s="11"/>
      <c r="DG136" s="11"/>
      <c r="DH136" s="11"/>
      <c r="DI136" s="11"/>
      <c r="DJ136" s="11"/>
      <c r="DK136" s="11"/>
      <c r="DL136" s="11"/>
      <c r="DM136" s="11"/>
      <c r="DN136" s="11"/>
      <c r="DO136" s="11"/>
      <c r="DP136" s="11"/>
      <c r="DQ136" s="11"/>
      <c r="DR136" s="11"/>
      <c r="DS136" s="11"/>
      <c r="DT136" s="11"/>
      <c r="DU136" s="11"/>
      <c r="DV136" s="11"/>
      <c r="DW136" s="11"/>
      <c r="DX136" s="11"/>
      <c r="DY136" s="11"/>
      <c r="DZ136" s="11"/>
      <c r="EA136" s="11"/>
      <c r="EB136" s="11"/>
      <c r="EC136" s="11"/>
      <c r="ED136" s="11"/>
      <c r="EE136" s="11"/>
      <c r="EF136" s="11"/>
      <c r="EG136" s="11"/>
      <c r="EH136" s="11"/>
      <c r="EI136" s="11"/>
      <c r="EJ136" s="11"/>
      <c r="EK136" s="11"/>
      <c r="EL136" s="11"/>
      <c r="EM136" s="11"/>
      <c r="EN136" s="11"/>
      <c r="EO136" s="11"/>
      <c r="EP136" s="11"/>
      <c r="EQ136" s="11"/>
      <c r="ER136" s="11"/>
      <c r="ES136" s="11"/>
      <c r="ET136" s="11"/>
      <c r="EU136" s="11"/>
      <c r="EV136" s="11"/>
      <c r="EW136" s="11"/>
      <c r="EX136" s="11"/>
      <c r="EY136" s="11"/>
      <c r="EZ136" s="11"/>
      <c r="FA136" s="11"/>
      <c r="FB136" s="11"/>
      <c r="FC136" s="11"/>
      <c r="FD136" s="11"/>
      <c r="FE136" s="11"/>
      <c r="FF136" s="11"/>
      <c r="FG136" s="11"/>
      <c r="FH136" s="11"/>
      <c r="FI136" s="11"/>
      <c r="FJ136" s="11"/>
      <c r="FK136" s="11"/>
      <c r="FL136" s="11"/>
      <c r="FM136" s="11"/>
      <c r="FN136" s="11"/>
      <c r="FO136" s="11"/>
      <c r="FP136" s="11"/>
      <c r="FQ136" s="11"/>
      <c r="FR136" s="11"/>
      <c r="FS136" s="11"/>
      <c r="FT136" s="11"/>
      <c r="FU136" s="11"/>
      <c r="FV136" s="11"/>
      <c r="FW136" s="11"/>
      <c r="FX136" s="11"/>
      <c r="FY136" s="11"/>
      <c r="FZ136" s="11"/>
      <c r="GA136" s="11"/>
      <c r="GB136" s="11"/>
      <c r="GC136" s="11"/>
      <c r="GD136" s="11"/>
      <c r="GE136" s="11"/>
      <c r="GF136" s="11"/>
      <c r="GG136" s="11"/>
      <c r="GH136" s="11"/>
      <c r="GI136" s="11"/>
      <c r="GJ136" s="11"/>
      <c r="GK136" s="11"/>
      <c r="GL136" s="11"/>
      <c r="GM136" s="11"/>
      <c r="GN136" s="11"/>
      <c r="GO136" s="11"/>
      <c r="GP136" s="11"/>
      <c r="GQ136" s="11"/>
      <c r="GR136" s="11"/>
      <c r="GS136" s="11"/>
      <c r="GT136" s="11"/>
      <c r="GU136" s="11"/>
      <c r="GV136" s="11"/>
      <c r="GW136" s="11"/>
      <c r="GX136" s="11"/>
      <c r="GY136" s="11"/>
      <c r="GZ136" s="11"/>
      <c r="HA136" s="11"/>
      <c r="HB136" s="11"/>
      <c r="HC136" s="11"/>
      <c r="HD136" s="11"/>
      <c r="HE136" s="11"/>
      <c r="HF136" s="11"/>
      <c r="HG136" s="11"/>
      <c r="HH136" s="11"/>
      <c r="HI136" s="11"/>
      <c r="HJ136" s="11"/>
      <c r="HK136" s="11"/>
      <c r="HL136" s="11"/>
      <c r="HM136" s="11"/>
      <c r="HN136" s="11"/>
      <c r="HO136" s="11"/>
      <c r="HP136" s="11"/>
      <c r="HQ136" s="11"/>
      <c r="HR136" s="11"/>
      <c r="HS136" s="11"/>
      <c r="HT136" s="11"/>
      <c r="HU136" s="11"/>
      <c r="HV136" s="11"/>
      <c r="HW136" s="11"/>
      <c r="HX136" s="11"/>
      <c r="HY136" s="11"/>
      <c r="HZ136" s="11"/>
      <c r="IA136" s="11"/>
      <c r="IB136" s="11"/>
      <c r="IC136" s="11"/>
      <c r="ID136" s="11"/>
      <c r="IE136" s="11"/>
      <c r="IF136" s="11"/>
      <c r="IG136" s="11"/>
      <c r="IH136" s="11"/>
      <c r="II136" s="11"/>
      <c r="IJ136" s="11"/>
      <c r="IK136" s="11"/>
      <c r="IL136" s="11"/>
      <c r="IM136" s="11"/>
      <c r="IN136" s="11"/>
      <c r="IO136" s="11"/>
      <c r="IP136" s="11"/>
      <c r="IQ136" s="11"/>
      <c r="IR136" s="11"/>
      <c r="IS136" s="11"/>
      <c r="IT136" s="11"/>
      <c r="IU136" s="11"/>
      <c r="IV136" s="11"/>
    </row>
    <row r="137" spans="1:256" s="5" customFormat="1" ht="18.95" customHeight="1">
      <c r="A137" s="16" t="s">
        <v>117</v>
      </c>
      <c r="B137" s="13">
        <v>66</v>
      </c>
      <c r="C137" s="13"/>
      <c r="D137" s="13">
        <f t="shared" ref="D137:D142" si="21">B137*0.4</f>
        <v>26.400000000000002</v>
      </c>
      <c r="E137" s="22">
        <v>84.2</v>
      </c>
      <c r="F137" s="13">
        <f t="shared" ref="F137:F142" si="22">E137*0.6</f>
        <v>50.52</v>
      </c>
      <c r="G137" s="13">
        <f t="shared" ref="G137:G142" si="23">F137+D137</f>
        <v>76.92</v>
      </c>
    </row>
    <row r="138" spans="1:256" s="5" customFormat="1" ht="18.95" customHeight="1">
      <c r="A138" s="16" t="s">
        <v>118</v>
      </c>
      <c r="B138" s="13">
        <v>57.5</v>
      </c>
      <c r="C138" s="13"/>
      <c r="D138" s="13">
        <f t="shared" si="21"/>
        <v>23</v>
      </c>
      <c r="E138" s="22">
        <v>82.6</v>
      </c>
      <c r="F138" s="13">
        <f t="shared" si="22"/>
        <v>49.559999999999995</v>
      </c>
      <c r="G138" s="13">
        <f t="shared" si="23"/>
        <v>72.56</v>
      </c>
    </row>
    <row r="139" spans="1:256" s="8" customFormat="1" ht="18.95" customHeight="1">
      <c r="A139" s="16" t="s">
        <v>119</v>
      </c>
      <c r="B139" s="13">
        <v>57.5</v>
      </c>
      <c r="C139" s="13"/>
      <c r="D139" s="13">
        <f t="shared" si="21"/>
        <v>23</v>
      </c>
      <c r="E139" s="22">
        <v>78.8</v>
      </c>
      <c r="F139" s="13">
        <f t="shared" si="22"/>
        <v>47.279999999999994</v>
      </c>
      <c r="G139" s="13">
        <f t="shared" si="23"/>
        <v>70.28</v>
      </c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  <c r="EQ139" s="5"/>
      <c r="ER139" s="5"/>
      <c r="ES139" s="5"/>
      <c r="ET139" s="5"/>
      <c r="EU139" s="5"/>
      <c r="EV139" s="5"/>
      <c r="EW139" s="5"/>
      <c r="EX139" s="5"/>
      <c r="EY139" s="5"/>
      <c r="EZ139" s="5"/>
      <c r="FA139" s="5"/>
      <c r="FB139" s="5"/>
      <c r="FC139" s="5"/>
      <c r="FD139" s="5"/>
      <c r="FE139" s="5"/>
      <c r="FF139" s="5"/>
      <c r="FG139" s="5"/>
      <c r="FH139" s="5"/>
      <c r="FI139" s="5"/>
      <c r="FJ139" s="5"/>
      <c r="FK139" s="5"/>
      <c r="FL139" s="5"/>
      <c r="FM139" s="5"/>
      <c r="FN139" s="5"/>
      <c r="FO139" s="5"/>
      <c r="FP139" s="5"/>
      <c r="FQ139" s="5"/>
      <c r="FR139" s="5"/>
      <c r="FS139" s="5"/>
      <c r="FT139" s="5"/>
      <c r="FU139" s="5"/>
      <c r="FV139" s="5"/>
      <c r="FW139" s="5"/>
      <c r="FX139" s="5"/>
      <c r="FY139" s="5"/>
      <c r="FZ139" s="5"/>
      <c r="GA139" s="5"/>
      <c r="GB139" s="5"/>
      <c r="GC139" s="5"/>
      <c r="GD139" s="5"/>
      <c r="GE139" s="5"/>
      <c r="GF139" s="5"/>
      <c r="GG139" s="5"/>
      <c r="GH139" s="5"/>
      <c r="GI139" s="5"/>
      <c r="GJ139" s="5"/>
      <c r="GK139" s="5"/>
      <c r="GL139" s="5"/>
      <c r="GM139" s="5"/>
      <c r="GN139" s="5"/>
      <c r="GO139" s="5"/>
      <c r="GP139" s="5"/>
      <c r="GQ139" s="5"/>
      <c r="GR139" s="5"/>
      <c r="GS139" s="5"/>
      <c r="GT139" s="5"/>
      <c r="GU139" s="5"/>
      <c r="GV139" s="5"/>
      <c r="GW139" s="5"/>
      <c r="GX139" s="5"/>
      <c r="GY139" s="5"/>
      <c r="GZ139" s="5"/>
      <c r="HA139" s="5"/>
      <c r="HB139" s="5"/>
      <c r="HC139" s="5"/>
      <c r="HD139" s="5"/>
      <c r="HE139" s="5"/>
      <c r="HF139" s="5"/>
      <c r="HG139" s="5"/>
      <c r="HH139" s="5"/>
      <c r="HI139" s="5"/>
      <c r="HJ139" s="5"/>
      <c r="HK139" s="5"/>
      <c r="HL139" s="5"/>
      <c r="HM139" s="5"/>
      <c r="HN139" s="5"/>
      <c r="HO139" s="5"/>
      <c r="HP139" s="5"/>
      <c r="HQ139" s="5"/>
      <c r="HR139" s="5"/>
      <c r="HS139" s="5"/>
      <c r="HT139" s="5"/>
      <c r="HU139" s="5"/>
      <c r="HV139" s="5"/>
      <c r="HW139" s="5"/>
      <c r="HX139" s="5"/>
      <c r="HY139" s="5"/>
      <c r="HZ139" s="5"/>
      <c r="IA139" s="5"/>
      <c r="IB139" s="5"/>
      <c r="IC139" s="5"/>
      <c r="ID139" s="5"/>
      <c r="IE139" s="5"/>
      <c r="IF139" s="5"/>
      <c r="IG139" s="5"/>
      <c r="IH139" s="5"/>
      <c r="II139" s="5"/>
      <c r="IJ139" s="5"/>
      <c r="IK139" s="5"/>
      <c r="IL139" s="5"/>
      <c r="IM139" s="5"/>
      <c r="IN139" s="5"/>
      <c r="IO139" s="5"/>
      <c r="IP139" s="5"/>
      <c r="IQ139" s="5"/>
      <c r="IR139" s="5"/>
      <c r="IS139" s="5"/>
      <c r="IT139" s="5"/>
      <c r="IU139" s="5"/>
      <c r="IV139" s="5"/>
    </row>
    <row r="140" spans="1:256" s="8" customFormat="1" ht="18.95" customHeight="1">
      <c r="A140" s="16" t="s">
        <v>120</v>
      </c>
      <c r="B140" s="13">
        <v>49.5</v>
      </c>
      <c r="C140" s="13"/>
      <c r="D140" s="13">
        <f t="shared" si="21"/>
        <v>19.8</v>
      </c>
      <c r="E140" s="22">
        <v>79.599999999999994</v>
      </c>
      <c r="F140" s="13">
        <f t="shared" si="22"/>
        <v>47.76</v>
      </c>
      <c r="G140" s="13">
        <f t="shared" si="23"/>
        <v>67.56</v>
      </c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  <c r="FG140" s="5"/>
      <c r="FH140" s="5"/>
      <c r="FI140" s="5"/>
      <c r="FJ140" s="5"/>
      <c r="FK140" s="5"/>
      <c r="FL140" s="5"/>
      <c r="FM140" s="5"/>
      <c r="FN140" s="5"/>
      <c r="FO140" s="5"/>
      <c r="FP140" s="5"/>
      <c r="FQ140" s="5"/>
      <c r="FR140" s="5"/>
      <c r="FS140" s="5"/>
      <c r="FT140" s="5"/>
      <c r="FU140" s="5"/>
      <c r="FV140" s="5"/>
      <c r="FW140" s="5"/>
      <c r="FX140" s="5"/>
      <c r="FY140" s="5"/>
      <c r="FZ140" s="5"/>
      <c r="GA140" s="5"/>
      <c r="GB140" s="5"/>
      <c r="GC140" s="5"/>
      <c r="GD140" s="5"/>
      <c r="GE140" s="5"/>
      <c r="GF140" s="5"/>
      <c r="GG140" s="5"/>
      <c r="GH140" s="5"/>
      <c r="GI140" s="5"/>
      <c r="GJ140" s="5"/>
      <c r="GK140" s="5"/>
      <c r="GL140" s="5"/>
      <c r="GM140" s="5"/>
      <c r="GN140" s="5"/>
      <c r="GO140" s="5"/>
      <c r="GP140" s="5"/>
      <c r="GQ140" s="5"/>
      <c r="GR140" s="5"/>
      <c r="GS140" s="5"/>
      <c r="GT140" s="5"/>
      <c r="GU140" s="5"/>
      <c r="GV140" s="5"/>
      <c r="GW140" s="5"/>
      <c r="GX140" s="5"/>
      <c r="GY140" s="5"/>
      <c r="GZ140" s="5"/>
      <c r="HA140" s="5"/>
      <c r="HB140" s="5"/>
      <c r="HC140" s="5"/>
      <c r="HD140" s="5"/>
      <c r="HE140" s="5"/>
      <c r="HF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  <c r="IA140" s="5"/>
      <c r="IB140" s="5"/>
      <c r="IC140" s="5"/>
      <c r="ID140" s="5"/>
      <c r="IE140" s="5"/>
      <c r="IF140" s="5"/>
      <c r="IG140" s="5"/>
      <c r="IH140" s="5"/>
      <c r="II140" s="5"/>
      <c r="IJ140" s="5"/>
      <c r="IK140" s="5"/>
      <c r="IL140" s="5"/>
      <c r="IM140" s="5"/>
      <c r="IN140" s="5"/>
      <c r="IO140" s="5"/>
      <c r="IP140" s="5"/>
      <c r="IQ140" s="5"/>
      <c r="IR140" s="5"/>
      <c r="IS140" s="5"/>
      <c r="IT140" s="5"/>
      <c r="IU140" s="5"/>
      <c r="IV140" s="5"/>
    </row>
    <row r="141" spans="1:256" s="8" customFormat="1" ht="18.95" customHeight="1">
      <c r="A141" s="16" t="s">
        <v>121</v>
      </c>
      <c r="B141" s="13">
        <v>52</v>
      </c>
      <c r="C141" s="13"/>
      <c r="D141" s="13">
        <f t="shared" si="21"/>
        <v>20.8</v>
      </c>
      <c r="E141" s="22">
        <v>76.400000000000006</v>
      </c>
      <c r="F141" s="13">
        <f t="shared" si="22"/>
        <v>45.84</v>
      </c>
      <c r="G141" s="13">
        <f t="shared" si="23"/>
        <v>66.64</v>
      </c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  <c r="FG141" s="5"/>
      <c r="FH141" s="5"/>
      <c r="FI141" s="5"/>
      <c r="FJ141" s="5"/>
      <c r="FK141" s="5"/>
      <c r="FL141" s="5"/>
      <c r="FM141" s="5"/>
      <c r="FN141" s="5"/>
      <c r="FO141" s="5"/>
      <c r="FP141" s="5"/>
      <c r="FQ141" s="5"/>
      <c r="FR141" s="5"/>
      <c r="FS141" s="5"/>
      <c r="FT141" s="5"/>
      <c r="FU141" s="5"/>
      <c r="FV141" s="5"/>
      <c r="FW141" s="5"/>
      <c r="FX141" s="5"/>
      <c r="FY141" s="5"/>
      <c r="FZ141" s="5"/>
      <c r="GA141" s="5"/>
      <c r="GB141" s="5"/>
      <c r="GC141" s="5"/>
      <c r="GD141" s="5"/>
      <c r="GE141" s="5"/>
      <c r="GF141" s="5"/>
      <c r="GG141" s="5"/>
      <c r="GH141" s="5"/>
      <c r="GI141" s="5"/>
      <c r="GJ141" s="5"/>
      <c r="GK141" s="5"/>
      <c r="GL141" s="5"/>
      <c r="GM141" s="5"/>
      <c r="GN141" s="5"/>
      <c r="GO141" s="5"/>
      <c r="GP141" s="5"/>
      <c r="GQ141" s="5"/>
      <c r="GR141" s="5"/>
      <c r="GS141" s="5"/>
      <c r="GT141" s="5"/>
      <c r="GU141" s="5"/>
      <c r="GV141" s="5"/>
      <c r="GW141" s="5"/>
      <c r="GX141" s="5"/>
      <c r="GY141" s="5"/>
      <c r="GZ141" s="5"/>
      <c r="HA141" s="5"/>
      <c r="HB141" s="5"/>
      <c r="HC141" s="5"/>
      <c r="HD141" s="5"/>
      <c r="HE141" s="5"/>
      <c r="HF141" s="5"/>
      <c r="HG141" s="5"/>
      <c r="HH141" s="5"/>
      <c r="HI141" s="5"/>
      <c r="HJ141" s="5"/>
      <c r="HK141" s="5"/>
      <c r="HL141" s="5"/>
      <c r="HM141" s="5"/>
      <c r="HN141" s="5"/>
      <c r="HO141" s="5"/>
      <c r="HP141" s="5"/>
      <c r="HQ141" s="5"/>
      <c r="HR141" s="5"/>
      <c r="HS141" s="5"/>
      <c r="HT141" s="5"/>
      <c r="HU141" s="5"/>
      <c r="HV141" s="5"/>
      <c r="HW141" s="5"/>
      <c r="HX141" s="5"/>
      <c r="HY141" s="5"/>
      <c r="HZ141" s="5"/>
      <c r="IA141" s="5"/>
      <c r="IB141" s="5"/>
      <c r="IC141" s="5"/>
      <c r="ID141" s="5"/>
      <c r="IE141" s="5"/>
      <c r="IF141" s="5"/>
      <c r="IG141" s="5"/>
      <c r="IH141" s="5"/>
      <c r="II141" s="5"/>
      <c r="IJ141" s="5"/>
      <c r="IK141" s="5"/>
      <c r="IL141" s="5"/>
      <c r="IM141" s="5"/>
      <c r="IN141" s="5"/>
      <c r="IO141" s="5"/>
      <c r="IP141" s="5"/>
      <c r="IQ141" s="5"/>
      <c r="IR141" s="5"/>
      <c r="IS141" s="5"/>
      <c r="IT141" s="5"/>
      <c r="IU141" s="5"/>
      <c r="IV141" s="5"/>
    </row>
    <row r="142" spans="1:256" s="8" customFormat="1" ht="18.95" customHeight="1">
      <c r="A142" s="16" t="s">
        <v>122</v>
      </c>
      <c r="B142" s="13">
        <v>51.5</v>
      </c>
      <c r="C142" s="13"/>
      <c r="D142" s="13">
        <f t="shared" si="21"/>
        <v>20.6</v>
      </c>
      <c r="E142" s="22">
        <v>70.599999999999994</v>
      </c>
      <c r="F142" s="13">
        <f t="shared" si="22"/>
        <v>42.359999999999992</v>
      </c>
      <c r="G142" s="13">
        <f t="shared" si="23"/>
        <v>62.959999999999994</v>
      </c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  <c r="FG142" s="5"/>
      <c r="FH142" s="5"/>
      <c r="FI142" s="5"/>
      <c r="FJ142" s="5"/>
      <c r="FK142" s="5"/>
      <c r="FL142" s="5"/>
      <c r="FM142" s="5"/>
      <c r="FN142" s="5"/>
      <c r="FO142" s="5"/>
      <c r="FP142" s="5"/>
      <c r="FQ142" s="5"/>
      <c r="FR142" s="5"/>
      <c r="FS142" s="5"/>
      <c r="FT142" s="5"/>
      <c r="FU142" s="5"/>
      <c r="FV142" s="5"/>
      <c r="FW142" s="5"/>
      <c r="FX142" s="5"/>
      <c r="FY142" s="5"/>
      <c r="FZ142" s="5"/>
      <c r="GA142" s="5"/>
      <c r="GB142" s="5"/>
      <c r="GC142" s="5"/>
      <c r="GD142" s="5"/>
      <c r="GE142" s="5"/>
      <c r="GF142" s="5"/>
      <c r="GG142" s="5"/>
      <c r="GH142" s="5"/>
      <c r="GI142" s="5"/>
      <c r="GJ142" s="5"/>
      <c r="GK142" s="5"/>
      <c r="GL142" s="5"/>
      <c r="GM142" s="5"/>
      <c r="GN142" s="5"/>
      <c r="GO142" s="5"/>
      <c r="GP142" s="5"/>
      <c r="GQ142" s="5"/>
      <c r="GR142" s="5"/>
      <c r="GS142" s="5"/>
      <c r="GT142" s="5"/>
      <c r="GU142" s="5"/>
      <c r="GV142" s="5"/>
      <c r="GW142" s="5"/>
      <c r="GX142" s="5"/>
      <c r="GY142" s="5"/>
      <c r="GZ142" s="5"/>
      <c r="HA142" s="5"/>
      <c r="HB142" s="5"/>
      <c r="HC142" s="5"/>
      <c r="HD142" s="5"/>
      <c r="HE142" s="5"/>
      <c r="HF142" s="5"/>
      <c r="HG142" s="5"/>
      <c r="HH142" s="5"/>
      <c r="HI142" s="5"/>
      <c r="HJ142" s="5"/>
      <c r="HK142" s="5"/>
      <c r="HL142" s="5"/>
      <c r="HM142" s="5"/>
      <c r="HN142" s="5"/>
      <c r="HO142" s="5"/>
      <c r="HP142" s="5"/>
      <c r="HQ142" s="5"/>
      <c r="HR142" s="5"/>
      <c r="HS142" s="5"/>
      <c r="HT142" s="5"/>
      <c r="HU142" s="5"/>
      <c r="HV142" s="5"/>
      <c r="HW142" s="5"/>
      <c r="HX142" s="5"/>
      <c r="HY142" s="5"/>
      <c r="HZ142" s="5"/>
      <c r="IA142" s="5"/>
      <c r="IB142" s="5"/>
      <c r="IC142" s="5"/>
      <c r="ID142" s="5"/>
      <c r="IE142" s="5"/>
      <c r="IF142" s="5"/>
      <c r="IG142" s="5"/>
      <c r="IH142" s="5"/>
      <c r="II142" s="5"/>
      <c r="IJ142" s="5"/>
      <c r="IK142" s="5"/>
      <c r="IL142" s="5"/>
      <c r="IM142" s="5"/>
      <c r="IN142" s="5"/>
      <c r="IO142" s="5"/>
      <c r="IP142" s="5"/>
      <c r="IQ142" s="5"/>
      <c r="IR142" s="5"/>
      <c r="IS142" s="5"/>
      <c r="IT142" s="5"/>
      <c r="IU142" s="5"/>
      <c r="IV142" s="5"/>
    </row>
  </sheetData>
  <mergeCells count="15">
    <mergeCell ref="A94:G94"/>
    <mergeCell ref="A108:G108"/>
    <mergeCell ref="A113:G113"/>
    <mergeCell ref="A123:G123"/>
    <mergeCell ref="A129:G129"/>
    <mergeCell ref="A40:G40"/>
    <mergeCell ref="A1:G1"/>
    <mergeCell ref="A2:G2"/>
    <mergeCell ref="A27:G27"/>
    <mergeCell ref="A34:G34"/>
    <mergeCell ref="A135:G135"/>
    <mergeCell ref="A46:G46"/>
    <mergeCell ref="A61:G61"/>
    <mergeCell ref="A70:G70"/>
    <mergeCell ref="A79:G79"/>
  </mergeCells>
  <phoneticPr fontId="13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2017-06-21T09:23:02Z</cp:lastPrinted>
  <dcterms:created xsi:type="dcterms:W3CDTF">2017-06-21T08:30:00Z</dcterms:created>
  <dcterms:modified xsi:type="dcterms:W3CDTF">2017-06-21T09:23:05Z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  <property fmtid="{D5CDD505-2E9C-101B-9397-08002B2CF9AE}" pid="3" name="KSOReadingLayout">
    <vt:bool>true</vt:bool>
  </property>
</Properties>
</file>