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G9" i="1"/>
  <c r="E9"/>
  <c r="J9"/>
  <c r="I8"/>
  <c r="G8"/>
  <c r="J8"/>
  <c r="E8"/>
  <c r="I7"/>
  <c r="G7"/>
  <c r="J7"/>
  <c r="E7"/>
  <c r="I6"/>
  <c r="G6"/>
  <c r="J6"/>
  <c r="E6"/>
  <c r="I5"/>
  <c r="G5"/>
  <c r="J5"/>
  <c r="E5"/>
  <c r="I4"/>
  <c r="G4"/>
  <c r="J4"/>
  <c r="E4"/>
</calcChain>
</file>

<file path=xl/sharedStrings.xml><?xml version="1.0" encoding="utf-8"?>
<sst xmlns="http://schemas.openxmlformats.org/spreadsheetml/2006/main" count="33" uniqueCount="24">
  <si>
    <t>中共廉江市委办公室招聘政府雇员(司机)考试成绩及体检对象情况表</t>
    <phoneticPr fontId="2" type="noConversion"/>
  </si>
  <si>
    <t>序号</t>
    <phoneticPr fontId="2" type="noConversion"/>
  </si>
  <si>
    <t>姓 名</t>
    <phoneticPr fontId="2" type="noConversion"/>
  </si>
  <si>
    <t>性别</t>
    <phoneticPr fontId="2" type="noConversion"/>
  </si>
  <si>
    <t>笔试成绩</t>
    <phoneticPr fontId="2" type="noConversion"/>
  </si>
  <si>
    <r>
      <t xml:space="preserve">笔试折算分
</t>
    </r>
    <r>
      <rPr>
        <sz val="8"/>
        <rFont val="黑体"/>
        <charset val="134"/>
      </rPr>
      <t>（按30%折算）</t>
    </r>
    <phoneticPr fontId="2" type="noConversion"/>
  </si>
  <si>
    <t>驾驶技术
操作成绩</t>
    <phoneticPr fontId="2" type="noConversion"/>
  </si>
  <si>
    <r>
      <t xml:space="preserve">驾驶技术
操作算分
</t>
    </r>
    <r>
      <rPr>
        <sz val="8"/>
        <rFont val="黑体"/>
        <charset val="134"/>
      </rPr>
      <t>（按40%折算）</t>
    </r>
    <phoneticPr fontId="2" type="noConversion"/>
  </si>
  <si>
    <t>面试
成绩</t>
    <phoneticPr fontId="2" type="noConversion"/>
  </si>
  <si>
    <r>
      <t xml:space="preserve">面试折算分
</t>
    </r>
    <r>
      <rPr>
        <sz val="9"/>
        <rFont val="黑体"/>
        <charset val="134"/>
      </rPr>
      <t>（按30%折算）</t>
    </r>
    <phoneticPr fontId="2" type="noConversion"/>
  </si>
  <si>
    <t>总成绩</t>
    <phoneticPr fontId="2" type="noConversion"/>
  </si>
  <si>
    <t>名次</t>
    <phoneticPr fontId="2" type="noConversion"/>
  </si>
  <si>
    <t>是否体检对象</t>
    <phoneticPr fontId="2" type="noConversion"/>
  </si>
  <si>
    <t>备注</t>
    <phoneticPr fontId="2" type="noConversion"/>
  </si>
  <si>
    <t>温建晓</t>
    <phoneticPr fontId="2" type="noConversion"/>
  </si>
  <si>
    <t>男</t>
    <phoneticPr fontId="2" type="noConversion"/>
  </si>
  <si>
    <t>是</t>
    <phoneticPr fontId="2" type="noConversion"/>
  </si>
  <si>
    <r>
      <t xml:space="preserve">陈 </t>
    </r>
    <r>
      <rPr>
        <sz val="11"/>
        <color theme="1"/>
        <rFont val="宋体"/>
        <charset val="134"/>
        <scheme val="minor"/>
      </rPr>
      <t xml:space="preserve"> </t>
    </r>
    <r>
      <rPr>
        <sz val="12"/>
        <rFont val="宋体"/>
        <charset val="134"/>
      </rPr>
      <t>凡</t>
    </r>
    <phoneticPr fontId="2" type="noConversion"/>
  </si>
  <si>
    <t>否</t>
    <phoneticPr fontId="2" type="noConversion"/>
  </si>
  <si>
    <t>罗增剑</t>
    <phoneticPr fontId="2" type="noConversion"/>
  </si>
  <si>
    <t>梁鸿达</t>
    <phoneticPr fontId="2" type="noConversion"/>
  </si>
  <si>
    <t>黄林涛</t>
    <phoneticPr fontId="2" type="noConversion"/>
  </si>
  <si>
    <t>李志剑</t>
    <phoneticPr fontId="2" type="noConversion"/>
  </si>
  <si>
    <t>放弃面试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</si>
</sst>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3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2"/>
      <name val="仿宋_GB2312"/>
      <family val="3"/>
      <charset val="134"/>
    </font>
    <font>
      <sz val="12"/>
      <name val="黑体"/>
      <charset val="134"/>
    </font>
    <font>
      <sz val="8"/>
      <name val="黑体"/>
      <charset val="134"/>
    </font>
    <font>
      <sz val="9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1" fontId="4" fillId="0" borderId="2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F3" sqref="F3"/>
    </sheetView>
  </sheetViews>
  <sheetFormatPr defaultRowHeight="13.5"/>
  <cols>
    <col min="1" max="1" width="7.625" customWidth="1"/>
    <col min="5" max="5" width="10.625" customWidth="1"/>
    <col min="6" max="6" width="10" customWidth="1"/>
    <col min="7" max="7" width="12.75" customWidth="1"/>
    <col min="9" max="9" width="11.875" customWidth="1"/>
  </cols>
  <sheetData>
    <row r="1" spans="1:13" ht="38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0.25">
      <c r="A2" s="1"/>
      <c r="B2" s="1"/>
      <c r="C2" s="1"/>
      <c r="D2" s="1"/>
      <c r="E2" s="1"/>
      <c r="F2" s="1"/>
      <c r="G2" s="1"/>
      <c r="H2" s="2"/>
      <c r="I2" s="1"/>
      <c r="J2" s="1"/>
      <c r="K2" s="19">
        <v>42909</v>
      </c>
      <c r="L2" s="19"/>
      <c r="M2" s="19"/>
    </row>
    <row r="3" spans="1:13" ht="64.5" customHeight="1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4" t="s">
        <v>9</v>
      </c>
      <c r="J3" s="3" t="s">
        <v>10</v>
      </c>
      <c r="K3" s="3" t="s">
        <v>11</v>
      </c>
      <c r="L3" s="4" t="s">
        <v>12</v>
      </c>
      <c r="M3" s="4" t="s">
        <v>13</v>
      </c>
    </row>
    <row r="4" spans="1:13" ht="30" customHeight="1">
      <c r="A4" s="6">
        <v>1</v>
      </c>
      <c r="B4" s="7" t="s">
        <v>14</v>
      </c>
      <c r="C4" s="6" t="s">
        <v>15</v>
      </c>
      <c r="D4" s="8">
        <v>84</v>
      </c>
      <c r="E4" s="8">
        <f t="shared" ref="E4:E9" si="0">D4*0.3</f>
        <v>25.2</v>
      </c>
      <c r="F4" s="8">
        <v>90</v>
      </c>
      <c r="G4" s="8">
        <f t="shared" ref="G4:G9" si="1">F4*0.4</f>
        <v>36</v>
      </c>
      <c r="H4" s="8">
        <v>92</v>
      </c>
      <c r="I4" s="9">
        <f>H4*0.3</f>
        <v>27.599999999999998</v>
      </c>
      <c r="J4" s="9">
        <f t="shared" ref="J4:J9" si="2">E4+G4+I4</f>
        <v>88.8</v>
      </c>
      <c r="K4" s="10">
        <v>1</v>
      </c>
      <c r="L4" s="6" t="s">
        <v>16</v>
      </c>
      <c r="M4" s="11"/>
    </row>
    <row r="5" spans="1:13" ht="30" customHeight="1">
      <c r="A5" s="6">
        <v>2</v>
      </c>
      <c r="B5" s="12" t="s">
        <v>17</v>
      </c>
      <c r="C5" s="6" t="s">
        <v>15</v>
      </c>
      <c r="D5" s="8">
        <v>87</v>
      </c>
      <c r="E5" s="8">
        <f t="shared" si="0"/>
        <v>26.099999999999998</v>
      </c>
      <c r="F5" s="8">
        <v>91</v>
      </c>
      <c r="G5" s="8">
        <f t="shared" si="1"/>
        <v>36.4</v>
      </c>
      <c r="H5" s="8">
        <v>86.25</v>
      </c>
      <c r="I5" s="9">
        <f>H5*0.3</f>
        <v>25.875</v>
      </c>
      <c r="J5" s="9">
        <f t="shared" si="2"/>
        <v>88.375</v>
      </c>
      <c r="K5" s="10">
        <v>2</v>
      </c>
      <c r="L5" s="6" t="s">
        <v>18</v>
      </c>
      <c r="M5" s="11"/>
    </row>
    <row r="6" spans="1:13" ht="30" customHeight="1">
      <c r="A6" s="6">
        <v>3</v>
      </c>
      <c r="B6" s="6" t="s">
        <v>19</v>
      </c>
      <c r="C6" s="6" t="s">
        <v>15</v>
      </c>
      <c r="D6" s="8">
        <v>81</v>
      </c>
      <c r="E6" s="8">
        <f t="shared" si="0"/>
        <v>24.3</v>
      </c>
      <c r="F6" s="8">
        <v>85</v>
      </c>
      <c r="G6" s="8">
        <f t="shared" si="1"/>
        <v>34</v>
      </c>
      <c r="H6" s="8">
        <v>80.75</v>
      </c>
      <c r="I6" s="9">
        <f>H6*0.3</f>
        <v>24.224999999999998</v>
      </c>
      <c r="J6" s="9">
        <f t="shared" si="2"/>
        <v>82.524999999999991</v>
      </c>
      <c r="K6" s="10">
        <v>3</v>
      </c>
      <c r="L6" s="6" t="s">
        <v>18</v>
      </c>
      <c r="M6" s="13"/>
    </row>
    <row r="7" spans="1:13" ht="30" customHeight="1">
      <c r="A7" s="6">
        <v>4</v>
      </c>
      <c r="B7" s="6" t="s">
        <v>20</v>
      </c>
      <c r="C7" s="6" t="s">
        <v>15</v>
      </c>
      <c r="D7" s="8">
        <v>76</v>
      </c>
      <c r="E7" s="8">
        <f t="shared" si="0"/>
        <v>22.8</v>
      </c>
      <c r="F7" s="8">
        <v>82</v>
      </c>
      <c r="G7" s="8">
        <f t="shared" si="1"/>
        <v>32.800000000000004</v>
      </c>
      <c r="H7" s="8">
        <v>87.75</v>
      </c>
      <c r="I7" s="9">
        <f>H7*0.3</f>
        <v>26.324999999999999</v>
      </c>
      <c r="J7" s="9">
        <f t="shared" si="2"/>
        <v>81.925000000000011</v>
      </c>
      <c r="K7" s="10">
        <v>4</v>
      </c>
      <c r="L7" s="6" t="s">
        <v>18</v>
      </c>
      <c r="M7" s="11"/>
    </row>
    <row r="8" spans="1:13" ht="30" customHeight="1">
      <c r="A8" s="6">
        <v>5</v>
      </c>
      <c r="B8" s="14" t="s">
        <v>21</v>
      </c>
      <c r="C8" s="6" t="s">
        <v>15</v>
      </c>
      <c r="D8" s="8">
        <v>82</v>
      </c>
      <c r="E8" s="8">
        <f t="shared" si="0"/>
        <v>24.599999999999998</v>
      </c>
      <c r="F8" s="8">
        <v>81</v>
      </c>
      <c r="G8" s="8">
        <f t="shared" si="1"/>
        <v>32.4</v>
      </c>
      <c r="H8" s="8">
        <v>82.25</v>
      </c>
      <c r="I8" s="9">
        <f>H8*0.3</f>
        <v>24.675000000000001</v>
      </c>
      <c r="J8" s="9">
        <f t="shared" si="2"/>
        <v>81.674999999999997</v>
      </c>
      <c r="K8" s="10">
        <v>5</v>
      </c>
      <c r="L8" s="6" t="s">
        <v>18</v>
      </c>
      <c r="M8" s="13"/>
    </row>
    <row r="9" spans="1:13" ht="30" customHeight="1">
      <c r="A9" s="6">
        <v>6</v>
      </c>
      <c r="B9" s="14" t="s">
        <v>22</v>
      </c>
      <c r="C9" s="6" t="s">
        <v>15</v>
      </c>
      <c r="D9" s="8">
        <v>77</v>
      </c>
      <c r="E9" s="8">
        <f t="shared" si="0"/>
        <v>23.099999999999998</v>
      </c>
      <c r="F9" s="8">
        <v>93</v>
      </c>
      <c r="G9" s="8">
        <f t="shared" si="1"/>
        <v>37.200000000000003</v>
      </c>
      <c r="H9" s="16">
        <v>0</v>
      </c>
      <c r="I9" s="17">
        <v>0</v>
      </c>
      <c r="J9" s="9">
        <f t="shared" si="2"/>
        <v>60.3</v>
      </c>
      <c r="K9" s="10">
        <v>6</v>
      </c>
      <c r="L9" s="6" t="s">
        <v>18</v>
      </c>
      <c r="M9" s="15" t="s">
        <v>23</v>
      </c>
    </row>
  </sheetData>
  <mergeCells count="2">
    <mergeCell ref="A1:M1"/>
    <mergeCell ref="K2:M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2017-06-23T02:09:06Z</dcterms:modified>
</cp:coreProperties>
</file>