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<sst xmlns="http://schemas.openxmlformats.org/spreadsheetml/2006/main" count="21">
  <si>
    <t>2017年党性教育基地管理办公室工作人员招聘成绩表</t>
  </si>
  <si>
    <t>编号</t>
  </si>
  <si>
    <t>姓名</t>
  </si>
  <si>
    <t>性别</t>
  </si>
  <si>
    <t>面试分数</t>
  </si>
  <si>
    <t>折合分数</t>
  </si>
  <si>
    <t>笔试分数</t>
  </si>
  <si>
    <t>总成绩</t>
  </si>
  <si>
    <t>名次</t>
  </si>
  <si>
    <t>面试序号</t>
  </si>
  <si>
    <t>齐凤锐</t>
  </si>
  <si>
    <t>男</t>
  </si>
  <si>
    <t>郭晓雨</t>
  </si>
  <si>
    <t>女</t>
  </si>
  <si>
    <t>武颖慧</t>
  </si>
  <si>
    <t>潘朝会</t>
  </si>
  <si>
    <t>赵晓雨</t>
  </si>
  <si>
    <t>代聪</t>
  </si>
  <si>
    <t>李忠涛</t>
  </si>
  <si>
    <t>刘特特</t>
  </si>
  <si>
    <t>王洪泉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</si>
</sst>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4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20" borderId="5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tabSelected="1" workbookViewId="0">
      <selection activeCell="A1" sqref="A1:J1"/>
    </sheetView>
  </sheetViews>
  <sheetFormatPr defaultColWidth="9" defaultRowHeight="13.5"/>
  <cols>
    <col min="1" max="1" width="6.5" style="3" customWidth="1"/>
    <col min="2" max="2" width="13" style="3" customWidth="1"/>
    <col min="3" max="3" width="9" style="3"/>
    <col min="4" max="8" width="15.25" style="3" customWidth="1"/>
    <col min="9" max="9" width="7.5" style="3" customWidth="1"/>
    <col min="10" max="10" width="14.875" style="3" customWidth="1"/>
    <col min="11" max="16384" width="9" style="3"/>
  </cols>
  <sheetData>
    <row r="1" ht="63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5</v>
      </c>
      <c r="H2" s="6" t="s">
        <v>7</v>
      </c>
      <c r="I2" s="6" t="s">
        <v>8</v>
      </c>
      <c r="J2" s="6" t="s">
        <v>9</v>
      </c>
    </row>
    <row r="3" s="2" customFormat="1" ht="40" customHeight="1" spans="1:10">
      <c r="A3" s="7">
        <v>1</v>
      </c>
      <c r="B3" s="8" t="s">
        <v>10</v>
      </c>
      <c r="C3" s="8" t="s">
        <v>11</v>
      </c>
      <c r="D3" s="7">
        <v>90.6</v>
      </c>
      <c r="E3" s="7">
        <f>D3*0.6</f>
        <v>54.36</v>
      </c>
      <c r="F3" s="7">
        <v>83</v>
      </c>
      <c r="G3" s="7">
        <f>F3*0.4</f>
        <v>33.2</v>
      </c>
      <c r="H3" s="7">
        <f>E3+G3</f>
        <v>87.56</v>
      </c>
      <c r="I3" s="7">
        <v>1</v>
      </c>
      <c r="J3" s="7">
        <v>15</v>
      </c>
    </row>
    <row r="4" s="2" customFormat="1" ht="40" customHeight="1" spans="1:10">
      <c r="A4" s="7">
        <v>2</v>
      </c>
      <c r="B4" s="8" t="s">
        <v>12</v>
      </c>
      <c r="C4" s="8" t="s">
        <v>13</v>
      </c>
      <c r="D4" s="7">
        <v>94</v>
      </c>
      <c r="E4" s="7">
        <f>D4*0.6</f>
        <v>56.4</v>
      </c>
      <c r="F4" s="7">
        <v>71.5</v>
      </c>
      <c r="G4" s="7">
        <f>F4*0.4</f>
        <v>28.6</v>
      </c>
      <c r="H4" s="7">
        <f>E4+G4</f>
        <v>85</v>
      </c>
      <c r="I4" s="7">
        <v>2</v>
      </c>
      <c r="J4" s="7">
        <v>9</v>
      </c>
    </row>
    <row r="5" s="2" customFormat="1" ht="40" customHeight="1" spans="1:10">
      <c r="A5" s="7">
        <v>3</v>
      </c>
      <c r="B5" s="8" t="s">
        <v>14</v>
      </c>
      <c r="C5" s="8" t="s">
        <v>13</v>
      </c>
      <c r="D5" s="7">
        <v>87.2</v>
      </c>
      <c r="E5" s="7">
        <f>D5*0.6</f>
        <v>52.32</v>
      </c>
      <c r="F5" s="7">
        <v>81</v>
      </c>
      <c r="G5" s="7">
        <f>F5*0.4</f>
        <v>32.4</v>
      </c>
      <c r="H5" s="7">
        <f>E5+G5</f>
        <v>84.72</v>
      </c>
      <c r="I5" s="7">
        <v>3</v>
      </c>
      <c r="J5" s="7">
        <v>12</v>
      </c>
    </row>
    <row r="6" s="2" customFormat="1" ht="40" customHeight="1" spans="1:10">
      <c r="A6" s="7">
        <v>4</v>
      </c>
      <c r="B6" s="8" t="s">
        <v>15</v>
      </c>
      <c r="C6" s="8" t="s">
        <v>11</v>
      </c>
      <c r="D6" s="7">
        <v>92.4</v>
      </c>
      <c r="E6" s="7">
        <f>D6*0.6</f>
        <v>55.44</v>
      </c>
      <c r="F6" s="7">
        <v>68.5</v>
      </c>
      <c r="G6" s="7">
        <f>F6*0.4</f>
        <v>27.4</v>
      </c>
      <c r="H6" s="7">
        <f>E6+G6</f>
        <v>82.84</v>
      </c>
      <c r="I6" s="7">
        <v>4</v>
      </c>
      <c r="J6" s="7">
        <v>1</v>
      </c>
    </row>
    <row r="7" s="2" customFormat="1" ht="40" customHeight="1" spans="1:10">
      <c r="A7" s="7">
        <v>5</v>
      </c>
      <c r="B7" s="8" t="s">
        <v>16</v>
      </c>
      <c r="C7" s="8" t="s">
        <v>13</v>
      </c>
      <c r="D7" s="7">
        <v>88.6</v>
      </c>
      <c r="E7" s="7">
        <f>D7*0.6</f>
        <v>53.16</v>
      </c>
      <c r="F7" s="7">
        <v>74</v>
      </c>
      <c r="G7" s="7">
        <f>F7*0.4</f>
        <v>29.6</v>
      </c>
      <c r="H7" s="7">
        <f>E7+G7</f>
        <v>82.76</v>
      </c>
      <c r="I7" s="7">
        <v>5</v>
      </c>
      <c r="J7" s="7">
        <v>13</v>
      </c>
    </row>
    <row r="8" s="2" customFormat="1" ht="40" customHeight="1" spans="1:10">
      <c r="A8" s="7">
        <v>6</v>
      </c>
      <c r="B8" s="8" t="s">
        <v>17</v>
      </c>
      <c r="C8" s="8" t="s">
        <v>13</v>
      </c>
      <c r="D8" s="7">
        <v>87.6</v>
      </c>
      <c r="E8" s="7">
        <f>D8*0.6</f>
        <v>52.56</v>
      </c>
      <c r="F8" s="7">
        <v>69</v>
      </c>
      <c r="G8" s="7">
        <f>F8*0.4</f>
        <v>27.6</v>
      </c>
      <c r="H8" s="7">
        <f>E8+G8</f>
        <v>80.16</v>
      </c>
      <c r="I8" s="7">
        <v>6</v>
      </c>
      <c r="J8" s="7">
        <v>2</v>
      </c>
    </row>
    <row r="9" s="2" customFormat="1" ht="40" customHeight="1" spans="1:10">
      <c r="A9" s="7">
        <v>7</v>
      </c>
      <c r="B9" s="8" t="s">
        <v>18</v>
      </c>
      <c r="C9" s="8" t="s">
        <v>11</v>
      </c>
      <c r="D9" s="7">
        <v>82.6</v>
      </c>
      <c r="E9" s="7">
        <f>D9*0.6</f>
        <v>49.56</v>
      </c>
      <c r="F9" s="7">
        <v>70.5</v>
      </c>
      <c r="G9" s="7">
        <f>F9*0.4</f>
        <v>28.2</v>
      </c>
      <c r="H9" s="7">
        <f>E9+G9</f>
        <v>77.76</v>
      </c>
      <c r="I9" s="7">
        <v>7</v>
      </c>
      <c r="J9" s="7">
        <v>4</v>
      </c>
    </row>
    <row r="10" s="2" customFormat="1" ht="40" customHeight="1" spans="1:10">
      <c r="A10" s="7">
        <v>8</v>
      </c>
      <c r="B10" s="8" t="s">
        <v>19</v>
      </c>
      <c r="C10" s="8" t="s">
        <v>11</v>
      </c>
      <c r="D10" s="7">
        <v>83.2</v>
      </c>
      <c r="E10" s="7">
        <f>D10*0.6</f>
        <v>49.92</v>
      </c>
      <c r="F10" s="7">
        <v>67</v>
      </c>
      <c r="G10" s="7">
        <f>F10*0.4</f>
        <v>26.8</v>
      </c>
      <c r="H10" s="7">
        <f>E10+G10</f>
        <v>76.72</v>
      </c>
      <c r="I10" s="7">
        <v>8</v>
      </c>
      <c r="J10" s="7">
        <v>3</v>
      </c>
    </row>
    <row r="11" s="2" customFormat="1" ht="40" customHeight="1" spans="1:10">
      <c r="A11" s="7">
        <v>9</v>
      </c>
      <c r="B11" s="8" t="s">
        <v>20</v>
      </c>
      <c r="C11" s="8" t="s">
        <v>11</v>
      </c>
      <c r="D11" s="7">
        <v>81.2</v>
      </c>
      <c r="E11" s="7">
        <f>D11*0.6</f>
        <v>48.72</v>
      </c>
      <c r="F11" s="7">
        <v>69.5</v>
      </c>
      <c r="G11" s="7">
        <f>F11*0.4</f>
        <v>27.8</v>
      </c>
      <c r="H11" s="7">
        <f>E11+G11</f>
        <v>76.52</v>
      </c>
      <c r="I11" s="7">
        <v>9</v>
      </c>
      <c r="J11" s="7">
        <v>8</v>
      </c>
    </row>
  </sheetData>
  <sortState ref="A3:I11">
    <sortCondition ref="H3:H11" descending="1"/>
  </sortState>
  <mergeCells count="1">
    <mergeCell ref="A1:J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2017-07-06T01:34:01Z</dcterms:created>
  <dcterms:modified xsi:type="dcterms:W3CDTF">2017-07-06T01:52:47Z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