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3535" windowHeight="9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7" i="1"/>
  <c r="F27"/>
  <c r="H26"/>
  <c r="F26"/>
  <c r="H25"/>
  <c r="F25"/>
  <c r="H24"/>
  <c r="F24"/>
  <c r="H23"/>
  <c r="F23"/>
  <c r="H22"/>
  <c r="F22"/>
  <c r="H21"/>
  <c r="F21"/>
  <c r="H20"/>
  <c r="F20"/>
  <c r="H19"/>
  <c r="F19"/>
  <c r="H18"/>
  <c r="F18"/>
  <c r="H17"/>
  <c r="F17"/>
  <c r="H16"/>
  <c r="F16"/>
  <c r="H15"/>
  <c r="F15"/>
  <c r="H14"/>
  <c r="F14"/>
  <c r="H13"/>
  <c r="F13"/>
  <c r="H12"/>
  <c r="F12"/>
  <c r="H11"/>
  <c r="F11"/>
  <c r="H10"/>
  <c r="F10"/>
  <c r="H9"/>
  <c r="F9"/>
  <c r="H8"/>
  <c r="F8"/>
  <c r="H7"/>
  <c r="F7"/>
  <c r="H6"/>
  <c r="F6"/>
  <c r="H5"/>
  <c r="F5"/>
  <c r="H4"/>
  <c r="F4"/>
  <c r="H3"/>
  <c r="F3"/>
</calcChain>
</file>

<file path=xl/sharedStrings.xml><?xml version="1.0" encoding="utf-8"?>
<sst xmlns="http://schemas.openxmlformats.org/spreadsheetml/2006/main" count="92" uniqueCount="69">
  <si>
    <t>报考岗位</t>
  </si>
  <si>
    <t>姓名</t>
  </si>
  <si>
    <t>准考证号</t>
  </si>
  <si>
    <t>笔试折合成绩</t>
    <phoneticPr fontId="3" type="noConversion"/>
  </si>
  <si>
    <t>面试     成绩</t>
    <phoneticPr fontId="3" type="noConversion"/>
  </si>
  <si>
    <t>面试折合成绩</t>
  </si>
  <si>
    <t>排名</t>
    <phoneticPr fontId="3" type="noConversion"/>
  </si>
  <si>
    <t>是否进入体检</t>
  </si>
  <si>
    <t>备注</t>
  </si>
  <si>
    <t>1001</t>
  </si>
  <si>
    <t>杨宏宇</t>
  </si>
  <si>
    <t>20173202011</t>
  </si>
  <si>
    <t>是</t>
  </si>
  <si>
    <t>笔试成绩40%；面试成绩60%</t>
  </si>
  <si>
    <t>李永前</t>
  </si>
  <si>
    <t>20173207012</t>
  </si>
  <si>
    <t>否</t>
  </si>
  <si>
    <t>杨林泽</t>
  </si>
  <si>
    <t>20173201029</t>
  </si>
  <si>
    <t>马齐力</t>
  </si>
  <si>
    <t>20173204005</t>
  </si>
  <si>
    <t>1002</t>
  </si>
  <si>
    <t>江布力·哈布里哈什</t>
  </si>
  <si>
    <t>20173206002</t>
  </si>
  <si>
    <t>窦自强</t>
  </si>
  <si>
    <t>20173205022</t>
  </si>
  <si>
    <t>杨振志</t>
  </si>
  <si>
    <t>20173201017</t>
  </si>
  <si>
    <t>吴大平</t>
  </si>
  <si>
    <t>20173204030</t>
  </si>
  <si>
    <t>周  磊</t>
  </si>
  <si>
    <t>20173202024</t>
  </si>
  <si>
    <t>支  垚</t>
  </si>
  <si>
    <t>20173203017</t>
  </si>
  <si>
    <t>1003</t>
  </si>
  <si>
    <t>王政锐</t>
  </si>
  <si>
    <t>20173204008</t>
  </si>
  <si>
    <t>杨湘磊</t>
  </si>
  <si>
    <t>20173201006</t>
  </si>
  <si>
    <t>林  晨</t>
  </si>
  <si>
    <t>20173204020</t>
  </si>
  <si>
    <t>杨瑞航</t>
  </si>
  <si>
    <t>20173207020</t>
  </si>
  <si>
    <t>王毫鹰</t>
  </si>
  <si>
    <t>20173201015</t>
  </si>
  <si>
    <t>吴  强</t>
  </si>
  <si>
    <t>20173204013</t>
  </si>
  <si>
    <t>葛小钰</t>
  </si>
  <si>
    <t>20173203005</t>
  </si>
  <si>
    <t>朱  茜</t>
  </si>
  <si>
    <t>20173201009</t>
  </si>
  <si>
    <t>丁文婷</t>
  </si>
  <si>
    <t>20173205018</t>
  </si>
  <si>
    <t>楼祎萌</t>
  </si>
  <si>
    <t>20173209006</t>
  </si>
  <si>
    <t>张亚辉</t>
  </si>
  <si>
    <t>20173204007</t>
  </si>
  <si>
    <t>米尔沙提·阿不都吾甫尔</t>
  </si>
  <si>
    <t>20173202022</t>
  </si>
  <si>
    <t>马小亮</t>
  </si>
  <si>
    <t>20173202026</t>
  </si>
  <si>
    <t>潮  洛</t>
  </si>
  <si>
    <t>20173201028</t>
  </si>
  <si>
    <t>胡国梁</t>
  </si>
  <si>
    <t>20173206001</t>
  </si>
  <si>
    <t>笔试     成绩</t>
    <phoneticPr fontId="3" type="noConversion"/>
  </si>
  <si>
    <t>序    号</t>
    <phoneticPr fontId="2" type="noConversion"/>
  </si>
  <si>
    <t>综合   成绩</t>
    <phoneticPr fontId="3" type="noConversion"/>
  </si>
  <si>
    <t xml:space="preserve">2017年新疆政法委信息中心面向社会公开招聘工作                   人员面试成绩及综合成绩
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</si>
</sst>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20"/>
      <name val="方正小标宋_GBK"/>
      <family val="4"/>
      <charset val="134"/>
    </font>
    <font>
      <sz val="9"/>
      <name val="宋体"/>
      <family val="2"/>
      <charset val="134"/>
      <scheme val="minor"/>
    </font>
    <font>
      <sz val="9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13" workbookViewId="0">
      <selection activeCell="J27" sqref="J27"/>
    </sheetView>
  </sheetViews>
  <sheetFormatPr defaultRowHeight="13.5"/>
  <cols>
    <col min="1" max="1" width="3.875" customWidth="1"/>
    <col min="2" max="2" width="5.625" customWidth="1"/>
    <col min="4" max="4" width="11.5" customWidth="1"/>
    <col min="5" max="9" width="7.5" customWidth="1"/>
    <col min="10" max="10" width="5.125" customWidth="1"/>
    <col min="11" max="11" width="6.75" customWidth="1"/>
    <col min="12" max="12" width="7.5" customWidth="1"/>
  </cols>
  <sheetData>
    <row r="1" spans="1:12" ht="63.75" customHeight="1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ht="29.25" customHeight="1">
      <c r="A2" s="2" t="s">
        <v>66</v>
      </c>
      <c r="B2" s="2" t="s">
        <v>0</v>
      </c>
      <c r="C2" s="2" t="s">
        <v>1</v>
      </c>
      <c r="D2" s="1" t="s">
        <v>2</v>
      </c>
      <c r="E2" s="3" t="s">
        <v>65</v>
      </c>
      <c r="F2" s="3" t="s">
        <v>3</v>
      </c>
      <c r="G2" s="2" t="s">
        <v>4</v>
      </c>
      <c r="H2" s="3" t="s">
        <v>5</v>
      </c>
      <c r="I2" s="3" t="s">
        <v>67</v>
      </c>
      <c r="J2" s="4" t="s">
        <v>6</v>
      </c>
      <c r="K2" s="5" t="s">
        <v>7</v>
      </c>
      <c r="L2" s="6" t="s">
        <v>8</v>
      </c>
    </row>
    <row r="3" spans="1:12" ht="27" customHeight="1">
      <c r="A3" s="7">
        <v>1</v>
      </c>
      <c r="B3" s="18" t="s">
        <v>9</v>
      </c>
      <c r="C3" s="8" t="s">
        <v>10</v>
      </c>
      <c r="D3" s="9" t="s">
        <v>11</v>
      </c>
      <c r="E3" s="10">
        <v>66</v>
      </c>
      <c r="F3" s="10">
        <f>E3*0.4</f>
        <v>26.400000000000002</v>
      </c>
      <c r="G3" s="11">
        <v>87.24</v>
      </c>
      <c r="H3" s="11">
        <f>G3*0.6</f>
        <v>52.343999999999994</v>
      </c>
      <c r="I3" s="11">
        <v>78.744</v>
      </c>
      <c r="J3" s="12">
        <v>1</v>
      </c>
      <c r="K3" s="13" t="s">
        <v>12</v>
      </c>
      <c r="L3" s="19" t="s">
        <v>13</v>
      </c>
    </row>
    <row r="4" spans="1:12" ht="27" customHeight="1">
      <c r="A4" s="7">
        <v>2</v>
      </c>
      <c r="B4" s="18"/>
      <c r="C4" s="8" t="s">
        <v>14</v>
      </c>
      <c r="D4" s="9" t="s">
        <v>15</v>
      </c>
      <c r="E4" s="10">
        <v>63</v>
      </c>
      <c r="F4" s="10">
        <f t="shared" ref="F4:F23" si="0">E4*0.4</f>
        <v>25.200000000000003</v>
      </c>
      <c r="G4" s="11">
        <v>75</v>
      </c>
      <c r="H4" s="11">
        <f t="shared" ref="H4:H23" si="1">G4*0.6</f>
        <v>45</v>
      </c>
      <c r="I4" s="11">
        <v>70.2</v>
      </c>
      <c r="J4" s="12">
        <v>4</v>
      </c>
      <c r="K4" s="13" t="s">
        <v>16</v>
      </c>
      <c r="L4" s="20"/>
    </row>
    <row r="5" spans="1:12" ht="27" customHeight="1">
      <c r="A5" s="7">
        <v>3</v>
      </c>
      <c r="B5" s="18"/>
      <c r="C5" s="8" t="s">
        <v>17</v>
      </c>
      <c r="D5" s="9" t="s">
        <v>18</v>
      </c>
      <c r="E5" s="10">
        <v>61</v>
      </c>
      <c r="F5" s="10">
        <f t="shared" si="0"/>
        <v>24.400000000000002</v>
      </c>
      <c r="G5" s="11">
        <v>83.98</v>
      </c>
      <c r="H5" s="11">
        <f t="shared" si="1"/>
        <v>50.387999999999998</v>
      </c>
      <c r="I5" s="11">
        <v>74.787999999999997</v>
      </c>
      <c r="J5" s="12">
        <v>2</v>
      </c>
      <c r="K5" s="13" t="s">
        <v>16</v>
      </c>
      <c r="L5" s="20"/>
    </row>
    <row r="6" spans="1:12" ht="27" customHeight="1">
      <c r="A6" s="7">
        <v>4</v>
      </c>
      <c r="B6" s="18"/>
      <c r="C6" s="8" t="s">
        <v>19</v>
      </c>
      <c r="D6" s="9" t="s">
        <v>20</v>
      </c>
      <c r="E6" s="10">
        <v>61</v>
      </c>
      <c r="F6" s="10">
        <f t="shared" si="0"/>
        <v>24.400000000000002</v>
      </c>
      <c r="G6" s="11">
        <v>80.38</v>
      </c>
      <c r="H6" s="11">
        <f t="shared" si="1"/>
        <v>48.227999999999994</v>
      </c>
      <c r="I6" s="11">
        <v>72.628</v>
      </c>
      <c r="J6" s="12">
        <v>3</v>
      </c>
      <c r="K6" s="13" t="s">
        <v>16</v>
      </c>
      <c r="L6" s="20"/>
    </row>
    <row r="7" spans="1:12" ht="27" customHeight="1">
      <c r="A7" s="7">
        <v>5</v>
      </c>
      <c r="B7" s="22" t="s">
        <v>21</v>
      </c>
      <c r="C7" s="8" t="s">
        <v>22</v>
      </c>
      <c r="D7" s="9" t="s">
        <v>23</v>
      </c>
      <c r="E7" s="11">
        <v>65</v>
      </c>
      <c r="F7" s="10">
        <f t="shared" si="0"/>
        <v>26</v>
      </c>
      <c r="G7" s="11">
        <v>79.66</v>
      </c>
      <c r="H7" s="11">
        <f t="shared" si="1"/>
        <v>47.795999999999999</v>
      </c>
      <c r="I7" s="11">
        <v>73.796000000000006</v>
      </c>
      <c r="J7" s="12">
        <v>5</v>
      </c>
      <c r="K7" s="13" t="s">
        <v>16</v>
      </c>
      <c r="L7" s="20"/>
    </row>
    <row r="8" spans="1:12" ht="27" customHeight="1">
      <c r="A8" s="7">
        <v>6</v>
      </c>
      <c r="B8" s="22"/>
      <c r="C8" s="8" t="s">
        <v>24</v>
      </c>
      <c r="D8" s="14" t="s">
        <v>25</v>
      </c>
      <c r="E8" s="11">
        <v>64</v>
      </c>
      <c r="F8" s="10">
        <f t="shared" si="0"/>
        <v>25.6</v>
      </c>
      <c r="G8" s="11">
        <v>79.040000000000006</v>
      </c>
      <c r="H8" s="11">
        <f t="shared" si="1"/>
        <v>47.423999999999999</v>
      </c>
      <c r="I8" s="11">
        <v>73.024000000000001</v>
      </c>
      <c r="J8" s="12">
        <v>6</v>
      </c>
      <c r="K8" s="13" t="s">
        <v>16</v>
      </c>
      <c r="L8" s="20"/>
    </row>
    <row r="9" spans="1:12" ht="27" customHeight="1">
      <c r="A9" s="7">
        <v>7</v>
      </c>
      <c r="B9" s="22"/>
      <c r="C9" s="8" t="s">
        <v>26</v>
      </c>
      <c r="D9" s="14" t="s">
        <v>27</v>
      </c>
      <c r="E9" s="11">
        <v>63</v>
      </c>
      <c r="F9" s="10">
        <f t="shared" si="0"/>
        <v>25.200000000000003</v>
      </c>
      <c r="G9" s="11">
        <v>86.34</v>
      </c>
      <c r="H9" s="11">
        <f t="shared" si="1"/>
        <v>51.804000000000002</v>
      </c>
      <c r="I9" s="11">
        <v>77.004000000000005</v>
      </c>
      <c r="J9" s="12">
        <v>1</v>
      </c>
      <c r="K9" s="13" t="s">
        <v>12</v>
      </c>
      <c r="L9" s="20"/>
    </row>
    <row r="10" spans="1:12" ht="27" customHeight="1">
      <c r="A10" s="7">
        <v>8</v>
      </c>
      <c r="B10" s="22"/>
      <c r="C10" s="8" t="s">
        <v>28</v>
      </c>
      <c r="D10" s="14" t="s">
        <v>29</v>
      </c>
      <c r="E10" s="11">
        <v>62</v>
      </c>
      <c r="F10" s="10">
        <f t="shared" si="0"/>
        <v>24.8</v>
      </c>
      <c r="G10" s="11">
        <v>86.06</v>
      </c>
      <c r="H10" s="11">
        <f t="shared" si="1"/>
        <v>51.636000000000003</v>
      </c>
      <c r="I10" s="11">
        <v>76.436000000000007</v>
      </c>
      <c r="J10" s="12">
        <v>2</v>
      </c>
      <c r="K10" s="13" t="s">
        <v>12</v>
      </c>
      <c r="L10" s="20"/>
    </row>
    <row r="11" spans="1:12" ht="27" customHeight="1">
      <c r="A11" s="7">
        <v>9</v>
      </c>
      <c r="B11" s="22"/>
      <c r="C11" s="8" t="s">
        <v>30</v>
      </c>
      <c r="D11" s="14" t="s">
        <v>31</v>
      </c>
      <c r="E11" s="11">
        <v>61</v>
      </c>
      <c r="F11" s="10">
        <f t="shared" si="0"/>
        <v>24.400000000000002</v>
      </c>
      <c r="G11" s="11">
        <v>83.9</v>
      </c>
      <c r="H11" s="11">
        <f t="shared" si="1"/>
        <v>50.34</v>
      </c>
      <c r="I11" s="11">
        <v>74.739999999999995</v>
      </c>
      <c r="J11" s="12">
        <v>3</v>
      </c>
      <c r="K11" s="13" t="s">
        <v>16</v>
      </c>
      <c r="L11" s="20"/>
    </row>
    <row r="12" spans="1:12" ht="27" customHeight="1">
      <c r="A12" s="7">
        <v>10</v>
      </c>
      <c r="B12" s="22"/>
      <c r="C12" s="8" t="s">
        <v>32</v>
      </c>
      <c r="D12" s="14" t="s">
        <v>33</v>
      </c>
      <c r="E12" s="11">
        <v>61</v>
      </c>
      <c r="F12" s="10">
        <f t="shared" si="0"/>
        <v>24.400000000000002</v>
      </c>
      <c r="G12" s="11">
        <v>83.36</v>
      </c>
      <c r="H12" s="11">
        <f t="shared" si="1"/>
        <v>50.015999999999998</v>
      </c>
      <c r="I12" s="11">
        <v>74.415999999999997</v>
      </c>
      <c r="J12" s="12">
        <v>4</v>
      </c>
      <c r="K12" s="13" t="s">
        <v>16</v>
      </c>
      <c r="L12" s="20"/>
    </row>
    <row r="13" spans="1:12" ht="27" customHeight="1">
      <c r="A13" s="7">
        <v>11</v>
      </c>
      <c r="B13" s="18" t="s">
        <v>34</v>
      </c>
      <c r="C13" s="8" t="s">
        <v>35</v>
      </c>
      <c r="D13" s="9" t="s">
        <v>36</v>
      </c>
      <c r="E13" s="10">
        <v>65</v>
      </c>
      <c r="F13" s="10">
        <f t="shared" si="0"/>
        <v>26</v>
      </c>
      <c r="G13" s="11">
        <v>78.959999999999994</v>
      </c>
      <c r="H13" s="11">
        <f t="shared" si="1"/>
        <v>47.375999999999998</v>
      </c>
      <c r="I13" s="11">
        <v>73.376000000000005</v>
      </c>
      <c r="J13" s="12">
        <v>3</v>
      </c>
      <c r="K13" s="13" t="s">
        <v>16</v>
      </c>
      <c r="L13" s="20"/>
    </row>
    <row r="14" spans="1:12" ht="27" customHeight="1">
      <c r="A14" s="7">
        <v>12</v>
      </c>
      <c r="B14" s="18"/>
      <c r="C14" s="8" t="s">
        <v>37</v>
      </c>
      <c r="D14" s="9" t="s">
        <v>38</v>
      </c>
      <c r="E14" s="10">
        <v>60</v>
      </c>
      <c r="F14" s="10">
        <f t="shared" si="0"/>
        <v>24</v>
      </c>
      <c r="G14" s="11">
        <v>84.76</v>
      </c>
      <c r="H14" s="11">
        <f t="shared" si="1"/>
        <v>50.856000000000002</v>
      </c>
      <c r="I14" s="11">
        <v>74.855999999999995</v>
      </c>
      <c r="J14" s="12">
        <v>2</v>
      </c>
      <c r="K14" s="13" t="s">
        <v>12</v>
      </c>
      <c r="L14" s="20"/>
    </row>
    <row r="15" spans="1:12" ht="27" customHeight="1">
      <c r="A15" s="7">
        <v>13</v>
      </c>
      <c r="B15" s="18"/>
      <c r="C15" s="8" t="s">
        <v>39</v>
      </c>
      <c r="D15" s="9" t="s">
        <v>40</v>
      </c>
      <c r="E15" s="10">
        <v>56</v>
      </c>
      <c r="F15" s="10">
        <f t="shared" si="0"/>
        <v>22.400000000000002</v>
      </c>
      <c r="G15" s="11">
        <v>81.38</v>
      </c>
      <c r="H15" s="11">
        <f t="shared" si="1"/>
        <v>48.827999999999996</v>
      </c>
      <c r="I15" s="11">
        <v>71.227999999999994</v>
      </c>
      <c r="J15" s="12">
        <v>4</v>
      </c>
      <c r="K15" s="13" t="s">
        <v>16</v>
      </c>
      <c r="L15" s="20"/>
    </row>
    <row r="16" spans="1:12" ht="27" customHeight="1">
      <c r="A16" s="7">
        <v>14</v>
      </c>
      <c r="B16" s="18"/>
      <c r="C16" s="8" t="s">
        <v>41</v>
      </c>
      <c r="D16" s="9" t="s">
        <v>42</v>
      </c>
      <c r="E16" s="10">
        <v>56</v>
      </c>
      <c r="F16" s="10">
        <f t="shared" si="0"/>
        <v>22.400000000000002</v>
      </c>
      <c r="G16" s="11">
        <v>75.400000000000006</v>
      </c>
      <c r="H16" s="11">
        <f t="shared" si="1"/>
        <v>45.24</v>
      </c>
      <c r="I16" s="11">
        <v>67.64</v>
      </c>
      <c r="J16" s="12">
        <v>5</v>
      </c>
      <c r="K16" s="13" t="s">
        <v>16</v>
      </c>
      <c r="L16" s="20"/>
    </row>
    <row r="17" spans="1:12" ht="27" customHeight="1">
      <c r="A17" s="7">
        <v>15</v>
      </c>
      <c r="B17" s="18"/>
      <c r="C17" s="8" t="s">
        <v>43</v>
      </c>
      <c r="D17" s="9" t="s">
        <v>44</v>
      </c>
      <c r="E17" s="10">
        <v>55</v>
      </c>
      <c r="F17" s="10">
        <f t="shared" si="0"/>
        <v>22</v>
      </c>
      <c r="G17" s="11">
        <v>67.099999999999994</v>
      </c>
      <c r="H17" s="11">
        <f t="shared" si="1"/>
        <v>40.26</v>
      </c>
      <c r="I17" s="11">
        <v>62.26</v>
      </c>
      <c r="J17" s="12">
        <v>6</v>
      </c>
      <c r="K17" s="13" t="s">
        <v>16</v>
      </c>
      <c r="L17" s="20"/>
    </row>
    <row r="18" spans="1:12" ht="27" customHeight="1">
      <c r="A18" s="7">
        <v>16</v>
      </c>
      <c r="B18" s="18"/>
      <c r="C18" s="8" t="s">
        <v>45</v>
      </c>
      <c r="D18" s="9" t="s">
        <v>46</v>
      </c>
      <c r="E18" s="10">
        <v>55</v>
      </c>
      <c r="F18" s="10">
        <f t="shared" si="0"/>
        <v>22</v>
      </c>
      <c r="G18" s="11">
        <v>90.76</v>
      </c>
      <c r="H18" s="11">
        <f t="shared" si="1"/>
        <v>54.456000000000003</v>
      </c>
      <c r="I18" s="11">
        <v>76.456000000000003</v>
      </c>
      <c r="J18" s="12">
        <v>1</v>
      </c>
      <c r="K18" s="13" t="s">
        <v>12</v>
      </c>
      <c r="L18" s="20"/>
    </row>
    <row r="19" spans="1:12" ht="27" customHeight="1">
      <c r="A19" s="7">
        <v>17</v>
      </c>
      <c r="B19" s="18">
        <v>1004</v>
      </c>
      <c r="C19" s="8" t="s">
        <v>47</v>
      </c>
      <c r="D19" s="14" t="s">
        <v>48</v>
      </c>
      <c r="E19" s="10">
        <v>69</v>
      </c>
      <c r="F19" s="10">
        <f t="shared" si="0"/>
        <v>27.6</v>
      </c>
      <c r="G19" s="11">
        <v>84.98</v>
      </c>
      <c r="H19" s="11">
        <f t="shared" si="1"/>
        <v>50.988</v>
      </c>
      <c r="I19" s="11">
        <v>78.587999999999994</v>
      </c>
      <c r="J19" s="12">
        <v>2</v>
      </c>
      <c r="K19" s="13" t="s">
        <v>16</v>
      </c>
      <c r="L19" s="20"/>
    </row>
    <row r="20" spans="1:12" ht="27" customHeight="1">
      <c r="A20" s="7">
        <v>18</v>
      </c>
      <c r="B20" s="18"/>
      <c r="C20" s="8" t="s">
        <v>49</v>
      </c>
      <c r="D20" s="14" t="s">
        <v>50</v>
      </c>
      <c r="E20" s="10">
        <v>68</v>
      </c>
      <c r="F20" s="10">
        <f t="shared" si="0"/>
        <v>27.200000000000003</v>
      </c>
      <c r="G20" s="11">
        <v>86.08</v>
      </c>
      <c r="H20" s="11">
        <f t="shared" si="1"/>
        <v>51.647999999999996</v>
      </c>
      <c r="I20" s="11">
        <v>78.847999999999999</v>
      </c>
      <c r="J20" s="12">
        <v>1</v>
      </c>
      <c r="K20" s="13" t="s">
        <v>12</v>
      </c>
      <c r="L20" s="20"/>
    </row>
    <row r="21" spans="1:12" ht="27" customHeight="1">
      <c r="A21" s="7">
        <v>19</v>
      </c>
      <c r="B21" s="18"/>
      <c r="C21" s="8" t="s">
        <v>51</v>
      </c>
      <c r="D21" s="14" t="s">
        <v>52</v>
      </c>
      <c r="E21" s="10">
        <v>67</v>
      </c>
      <c r="F21" s="10">
        <f t="shared" si="0"/>
        <v>26.8</v>
      </c>
      <c r="G21" s="11">
        <v>84.9</v>
      </c>
      <c r="H21" s="11">
        <f t="shared" si="1"/>
        <v>50.940000000000005</v>
      </c>
      <c r="I21" s="11">
        <v>77.739999999999995</v>
      </c>
      <c r="J21" s="12">
        <v>3</v>
      </c>
      <c r="K21" s="13" t="s">
        <v>16</v>
      </c>
      <c r="L21" s="20"/>
    </row>
    <row r="22" spans="1:12" ht="27" customHeight="1">
      <c r="A22" s="7">
        <v>20</v>
      </c>
      <c r="B22" s="18"/>
      <c r="C22" s="8" t="s">
        <v>53</v>
      </c>
      <c r="D22" s="14" t="s">
        <v>54</v>
      </c>
      <c r="E22" s="10">
        <v>67</v>
      </c>
      <c r="F22" s="10">
        <f t="shared" si="0"/>
        <v>26.8</v>
      </c>
      <c r="G22" s="11">
        <v>79.180000000000007</v>
      </c>
      <c r="H22" s="11">
        <f t="shared" si="1"/>
        <v>47.508000000000003</v>
      </c>
      <c r="I22" s="11">
        <v>74.308000000000007</v>
      </c>
      <c r="J22" s="12">
        <v>4</v>
      </c>
      <c r="K22" s="13" t="s">
        <v>16</v>
      </c>
      <c r="L22" s="20"/>
    </row>
    <row r="23" spans="1:12" ht="27" customHeight="1">
      <c r="A23" s="7">
        <v>21</v>
      </c>
      <c r="B23" s="18">
        <v>1005</v>
      </c>
      <c r="C23" s="15" t="s">
        <v>55</v>
      </c>
      <c r="D23" s="9" t="s">
        <v>56</v>
      </c>
      <c r="E23" s="10">
        <v>64</v>
      </c>
      <c r="F23" s="10">
        <f t="shared" si="0"/>
        <v>25.6</v>
      </c>
      <c r="G23" s="11">
        <v>77.86</v>
      </c>
      <c r="H23" s="11">
        <f t="shared" si="1"/>
        <v>46.716000000000001</v>
      </c>
      <c r="I23" s="11">
        <v>72.316000000000003</v>
      </c>
      <c r="J23" s="12">
        <v>3</v>
      </c>
      <c r="K23" s="13" t="s">
        <v>16</v>
      </c>
      <c r="L23" s="20"/>
    </row>
    <row r="24" spans="1:12" ht="27" customHeight="1">
      <c r="A24" s="7">
        <v>22</v>
      </c>
      <c r="B24" s="18"/>
      <c r="C24" s="15" t="s">
        <v>57</v>
      </c>
      <c r="D24" s="9" t="s">
        <v>58</v>
      </c>
      <c r="E24" s="10">
        <v>59</v>
      </c>
      <c r="F24" s="10">
        <f>E24*0.4</f>
        <v>23.6</v>
      </c>
      <c r="G24" s="11">
        <v>71.959999999999994</v>
      </c>
      <c r="H24" s="11">
        <f>G24*0.6</f>
        <v>43.175999999999995</v>
      </c>
      <c r="I24" s="11">
        <v>66.775999999999996</v>
      </c>
      <c r="J24" s="12">
        <v>5</v>
      </c>
      <c r="K24" s="13" t="s">
        <v>16</v>
      </c>
      <c r="L24" s="20"/>
    </row>
    <row r="25" spans="1:12" ht="27" customHeight="1">
      <c r="A25" s="7">
        <v>23</v>
      </c>
      <c r="B25" s="18"/>
      <c r="C25" s="15" t="s">
        <v>59</v>
      </c>
      <c r="D25" s="9" t="s">
        <v>60</v>
      </c>
      <c r="E25" s="10">
        <v>58</v>
      </c>
      <c r="F25" s="10">
        <f>E25*0.4</f>
        <v>23.200000000000003</v>
      </c>
      <c r="G25" s="11">
        <v>77</v>
      </c>
      <c r="H25" s="11">
        <f>G25*0.6</f>
        <v>46.199999999999996</v>
      </c>
      <c r="I25" s="11">
        <v>69.400000000000006</v>
      </c>
      <c r="J25" s="12">
        <v>4</v>
      </c>
      <c r="K25" s="13" t="s">
        <v>16</v>
      </c>
      <c r="L25" s="20"/>
    </row>
    <row r="26" spans="1:12" ht="27" customHeight="1">
      <c r="A26" s="7">
        <v>24</v>
      </c>
      <c r="B26" s="18"/>
      <c r="C26" s="15" t="s">
        <v>61</v>
      </c>
      <c r="D26" s="9" t="s">
        <v>62</v>
      </c>
      <c r="E26" s="10">
        <v>57</v>
      </c>
      <c r="F26" s="10">
        <f>E26*0.4</f>
        <v>22.8</v>
      </c>
      <c r="G26" s="11">
        <v>84.36</v>
      </c>
      <c r="H26" s="11">
        <f>G26*0.6</f>
        <v>50.616</v>
      </c>
      <c r="I26" s="11">
        <v>73.415999999999997</v>
      </c>
      <c r="J26" s="12">
        <v>1</v>
      </c>
      <c r="K26" s="13" t="s">
        <v>12</v>
      </c>
      <c r="L26" s="20"/>
    </row>
    <row r="27" spans="1:12" ht="27" customHeight="1">
      <c r="A27" s="7">
        <v>25</v>
      </c>
      <c r="B27" s="18"/>
      <c r="C27" s="15" t="s">
        <v>63</v>
      </c>
      <c r="D27" s="9" t="s">
        <v>64</v>
      </c>
      <c r="E27" s="10">
        <v>57</v>
      </c>
      <c r="F27" s="10">
        <f>E27*0.4</f>
        <v>22.8</v>
      </c>
      <c r="G27" s="11">
        <v>82.76</v>
      </c>
      <c r="H27" s="11">
        <f>G27*0.6</f>
        <v>49.655999999999999</v>
      </c>
      <c r="I27" s="11">
        <v>72.456000000000003</v>
      </c>
      <c r="J27" s="12">
        <v>2</v>
      </c>
      <c r="K27" s="13" t="s">
        <v>12</v>
      </c>
      <c r="L27" s="21"/>
    </row>
  </sheetData>
  <mergeCells count="7">
    <mergeCell ref="A1:L1"/>
    <mergeCell ref="B3:B6"/>
    <mergeCell ref="L3:L27"/>
    <mergeCell ref="B7:B12"/>
    <mergeCell ref="B13:B18"/>
    <mergeCell ref="B19:B22"/>
    <mergeCell ref="B23:B27"/>
  </mergeCells>
  <phoneticPr fontId="2" type="noConversion"/>
  <printOptions horizontalCentered="1"/>
  <pageMargins left="0.70866141732283472" right="0.70866141732283472" top="0.47" bottom="0.27" header="0.31496062992125984" footer="0.18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ZFW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ZFW</dc:creator>
  <cp:lastModifiedBy>ZFW</cp:lastModifiedBy>
  <cp:lastPrinted>2017-07-19T11:41:59Z</cp:lastPrinted>
  <dcterms:created xsi:type="dcterms:W3CDTF">2017-07-19T11:04:11Z</dcterms:created>
  <dcterms:modified xsi:type="dcterms:W3CDTF">2017-07-19T12:00:41Z</dcterms:modified>
</cp:coreProperties>
</file>