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<sst xmlns="http://schemas.openxmlformats.org/spreadsheetml/2006/main" count="91">
  <si>
    <t>米易县2016年公开招聘事业单位工作人员第四批拟聘用人员信息表</t>
  </si>
  <si>
    <t>序号</t>
  </si>
  <si>
    <t>姓名</t>
  </si>
  <si>
    <t>性别</t>
  </si>
  <si>
    <t>职位编码</t>
  </si>
  <si>
    <t>职位名称</t>
  </si>
  <si>
    <t>单位名称</t>
  </si>
  <si>
    <t>准考证号</t>
  </si>
  <si>
    <t>民族</t>
  </si>
  <si>
    <t>户口所在地</t>
  </si>
  <si>
    <t>所学专业</t>
  </si>
  <si>
    <t>学历</t>
  </si>
  <si>
    <t>学位</t>
  </si>
  <si>
    <t>出生年月</t>
  </si>
  <si>
    <t>考生类型</t>
  </si>
  <si>
    <t>毕业时间</t>
  </si>
  <si>
    <t>《综合知识》笔试成绩</t>
  </si>
  <si>
    <t>加分</t>
  </si>
  <si>
    <t>笔试折合成绩</t>
  </si>
  <si>
    <t>面试成绩</t>
  </si>
  <si>
    <t>面试折合成绩</t>
  </si>
  <si>
    <t>总成绩</t>
  </si>
  <si>
    <t>各岗位招聘名额</t>
  </si>
  <si>
    <t>岗位排名</t>
  </si>
  <si>
    <t>笔试排名</t>
  </si>
  <si>
    <t>王小凤</t>
  </si>
  <si>
    <t>女</t>
  </si>
  <si>
    <t>5010102</t>
  </si>
  <si>
    <t>农业综合服务b</t>
  </si>
  <si>
    <t>米易县攀莲镇下属事业单位</t>
  </si>
  <si>
    <t>1611125010222</t>
  </si>
  <si>
    <t>彝族</t>
  </si>
  <si>
    <t>四川省西昌市白马乡土匠村</t>
  </si>
  <si>
    <t>农学</t>
  </si>
  <si>
    <t>本科</t>
  </si>
  <si>
    <t>学士</t>
  </si>
  <si>
    <t>1993-01-29</t>
  </si>
  <si>
    <t>普通应届毕业生</t>
  </si>
  <si>
    <t>葛艳</t>
  </si>
  <si>
    <t>5010301</t>
  </si>
  <si>
    <t>综合管理b</t>
  </si>
  <si>
    <t>米易县乡镇下属事业单位（攀莲镇2人，垭口镇6人，撒莲镇4人，得石镇1人，草场乡1人）</t>
  </si>
  <si>
    <t>1611125014724</t>
  </si>
  <si>
    <t>汉族</t>
  </si>
  <si>
    <t>四川省攀枝花市东区银江镇沙坝村二组十号</t>
  </si>
  <si>
    <t>农村区域发展</t>
  </si>
  <si>
    <t>1994-02-05</t>
  </si>
  <si>
    <t>何丹</t>
  </si>
  <si>
    <t>5010302</t>
  </si>
  <si>
    <t>综合管理c</t>
  </si>
  <si>
    <t>米易县乡镇下属事业单位（丙谷镇7人，白马镇7人）</t>
  </si>
  <si>
    <t>1611125016003</t>
  </si>
  <si>
    <t>四川省凉山州德昌县</t>
  </si>
  <si>
    <t>信息工程</t>
  </si>
  <si>
    <t>1989-10-28</t>
  </si>
  <si>
    <t>其他就业人员</t>
  </si>
  <si>
    <t>李林晖</t>
  </si>
  <si>
    <t>男</t>
  </si>
  <si>
    <t>1611125016102</t>
  </si>
  <si>
    <t>四川省攀枝花市米易县白马镇</t>
  </si>
  <si>
    <t>汉语言文学</t>
  </si>
  <si>
    <t>1994-07-11</t>
  </si>
  <si>
    <t>吴竟源</t>
  </si>
  <si>
    <t>5010303</t>
  </si>
  <si>
    <t>综合管理d</t>
  </si>
  <si>
    <t>米易县乡镇下属事业单位（普威镇4人，湾丘彝族乡1人，白坡彝族乡4人，麻陇彝族乡1人）</t>
  </si>
  <si>
    <t>1611125031625</t>
  </si>
  <si>
    <t>四川省攀枝花市米易县普威镇</t>
  </si>
  <si>
    <t>旅游管理</t>
  </si>
  <si>
    <t>1995-08-10</t>
  </si>
  <si>
    <t>雷露</t>
  </si>
  <si>
    <t>1611125030828</t>
  </si>
  <si>
    <t>四川省米易县垭口镇马坪村马平子社68号</t>
  </si>
  <si>
    <t>思想政治教育</t>
  </si>
  <si>
    <t>1994-11-12</t>
  </si>
  <si>
    <t>刘静</t>
  </si>
  <si>
    <t>5011001</t>
  </si>
  <si>
    <t>综合管理</t>
  </si>
  <si>
    <t>米易县人才交流服务中心</t>
  </si>
  <si>
    <t>1611125032922</t>
  </si>
  <si>
    <t>四川省攀枝花市米易县丙谷镇</t>
  </si>
  <si>
    <t>法学</t>
  </si>
  <si>
    <t>1996-03-19</t>
  </si>
  <si>
    <t>周庆茹</t>
  </si>
  <si>
    <t>5012401</t>
  </si>
  <si>
    <t>财务管理</t>
  </si>
  <si>
    <t>米易县公共卫生医疗服务中心</t>
  </si>
  <si>
    <t>1611125034514</t>
  </si>
  <si>
    <t>四川省西昌市西乡乡柏枝树村11组</t>
  </si>
  <si>
    <t>会计学</t>
  </si>
  <si>
    <t>1994-04-22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</si>
</sst>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0"/>
      <color theme="1"/>
      <name val="Arial"/>
      <charset val="0"/>
    </font>
    <font>
      <sz val="14"/>
      <color theme="1"/>
      <name val="黑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1" fillId="26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tabSelected="1" topLeftCell="I1" workbookViewId="0">
      <selection activeCell="R17" sqref="R17"/>
    </sheetView>
  </sheetViews>
  <sheetFormatPr defaultColWidth="8" defaultRowHeight="12.75"/>
  <cols>
    <col min="1" max="1" width="4" style="2" customWidth="1"/>
    <col min="2" max="2" width="7.625" style="2" customWidth="1"/>
    <col min="3" max="3" width="3.375" style="2"/>
    <col min="4" max="4" width="8.625" style="2" customWidth="1"/>
    <col min="5" max="5" width="13.75" style="2" customWidth="1"/>
    <col min="6" max="6" width="48.375" style="2" customWidth="1"/>
    <col min="7" max="7" width="14.625" style="2" customWidth="1"/>
    <col min="8" max="8" width="5.125" style="2" customWidth="1"/>
    <col min="9" max="9" width="37.25" style="2" customWidth="1"/>
    <col min="10" max="10" width="12.25" style="2" customWidth="1"/>
    <col min="11" max="11" width="6" style="2" customWidth="1"/>
    <col min="12" max="12" width="5.25" style="2" customWidth="1"/>
    <col min="13" max="13" width="11.375" style="2" customWidth="1"/>
    <col min="14" max="14" width="14.625" style="2" customWidth="1"/>
    <col min="15" max="15" width="11.375" style="2" customWidth="1"/>
    <col min="16" max="16" width="11.25" style="2" customWidth="1"/>
    <col min="17" max="17" width="6" style="2" customWidth="1"/>
    <col min="18" max="18" width="9.125" style="2" customWidth="1"/>
    <col min="19" max="19" width="6.5" style="2" customWidth="1"/>
    <col min="20" max="20" width="9.25" style="3" customWidth="1"/>
    <col min="21" max="22" width="8" style="2" customWidth="1"/>
    <col min="23" max="23" width="5.5" style="4" customWidth="1"/>
    <col min="24" max="24" width="5.625" style="2" hidden="1" customWidth="1"/>
    <col min="25" max="16384" width="8" style="2"/>
  </cols>
  <sheetData>
    <row r="1" s="1" customFormat="1" ht="21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9"/>
    </row>
    <row r="2" s="2" customFormat="1" ht="48" customHeight="1" spans="1:24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7" t="s">
        <v>16</v>
      </c>
      <c r="Q2" s="6" t="s">
        <v>17</v>
      </c>
      <c r="R2" s="7" t="s">
        <v>18</v>
      </c>
      <c r="S2" s="7" t="s">
        <v>19</v>
      </c>
      <c r="T2" s="10" t="s">
        <v>20</v>
      </c>
      <c r="U2" s="7" t="s">
        <v>21</v>
      </c>
      <c r="V2" s="7" t="s">
        <v>22</v>
      </c>
      <c r="W2" s="7" t="s">
        <v>23</v>
      </c>
      <c r="X2" s="7" t="s">
        <v>24</v>
      </c>
    </row>
    <row r="3" s="2" customFormat="1" ht="30" customHeight="1" spans="1:24">
      <c r="A3" s="6">
        <v>1</v>
      </c>
      <c r="B3" s="6" t="s">
        <v>25</v>
      </c>
      <c r="C3" s="6" t="s">
        <v>26</v>
      </c>
      <c r="D3" s="6" t="s">
        <v>27</v>
      </c>
      <c r="E3" s="6" t="s">
        <v>28</v>
      </c>
      <c r="F3" s="8" t="s">
        <v>29</v>
      </c>
      <c r="G3" s="6" t="s">
        <v>30</v>
      </c>
      <c r="H3" s="6" t="s">
        <v>31</v>
      </c>
      <c r="I3" s="6" t="s">
        <v>32</v>
      </c>
      <c r="J3" s="6" t="s">
        <v>33</v>
      </c>
      <c r="K3" s="6" t="s">
        <v>34</v>
      </c>
      <c r="L3" s="6" t="s">
        <v>35</v>
      </c>
      <c r="M3" s="6" t="s">
        <v>36</v>
      </c>
      <c r="N3" s="6" t="s">
        <v>37</v>
      </c>
      <c r="O3" s="6">
        <v>2017.07</v>
      </c>
      <c r="P3" s="6">
        <v>68</v>
      </c>
      <c r="Q3" s="6"/>
      <c r="R3" s="6">
        <f t="shared" ref="R3:R10" si="0">P3*0.6+Q3</f>
        <v>40.8</v>
      </c>
      <c r="S3" s="6">
        <v>65.5</v>
      </c>
      <c r="T3" s="11">
        <f t="shared" ref="T3:T10" si="1">S3*0.4</f>
        <v>26.2</v>
      </c>
      <c r="U3" s="11">
        <f t="shared" ref="U3:U10" si="2">R3+T3</f>
        <v>67</v>
      </c>
      <c r="V3" s="6">
        <v>2</v>
      </c>
      <c r="W3" s="12">
        <v>4</v>
      </c>
      <c r="X3" s="7">
        <v>3</v>
      </c>
    </row>
    <row r="4" s="2" customFormat="1" ht="30" customHeight="1" spans="1:24">
      <c r="A4" s="6">
        <v>2</v>
      </c>
      <c r="B4" s="6" t="s">
        <v>38</v>
      </c>
      <c r="C4" s="6" t="s">
        <v>26</v>
      </c>
      <c r="D4" s="6" t="s">
        <v>39</v>
      </c>
      <c r="E4" s="6" t="s">
        <v>40</v>
      </c>
      <c r="F4" s="8" t="s">
        <v>41</v>
      </c>
      <c r="G4" s="6" t="s">
        <v>42</v>
      </c>
      <c r="H4" s="6" t="s">
        <v>43</v>
      </c>
      <c r="I4" s="6" t="s">
        <v>44</v>
      </c>
      <c r="J4" s="6" t="s">
        <v>45</v>
      </c>
      <c r="K4" s="6" t="s">
        <v>34</v>
      </c>
      <c r="L4" s="6" t="s">
        <v>35</v>
      </c>
      <c r="M4" s="6" t="s">
        <v>46</v>
      </c>
      <c r="N4" s="6" t="s">
        <v>37</v>
      </c>
      <c r="O4" s="6">
        <v>2017.07</v>
      </c>
      <c r="P4" s="6">
        <v>74.5</v>
      </c>
      <c r="Q4" s="6"/>
      <c r="R4" s="6">
        <f t="shared" si="0"/>
        <v>44.7</v>
      </c>
      <c r="S4" s="6">
        <v>74</v>
      </c>
      <c r="T4" s="11">
        <f t="shared" si="1"/>
        <v>29.6</v>
      </c>
      <c r="U4" s="11">
        <f t="shared" si="2"/>
        <v>74.3</v>
      </c>
      <c r="V4" s="6">
        <v>14</v>
      </c>
      <c r="W4" s="12">
        <v>13</v>
      </c>
      <c r="X4" s="7">
        <v>19</v>
      </c>
    </row>
    <row r="5" s="2" customFormat="1" ht="30" customHeight="1" spans="1:24">
      <c r="A5" s="6">
        <v>3</v>
      </c>
      <c r="B5" s="6" t="s">
        <v>47</v>
      </c>
      <c r="C5" s="6" t="s">
        <v>26</v>
      </c>
      <c r="D5" s="6" t="s">
        <v>48</v>
      </c>
      <c r="E5" s="6" t="s">
        <v>49</v>
      </c>
      <c r="F5" s="8" t="s">
        <v>50</v>
      </c>
      <c r="G5" s="6" t="s">
        <v>51</v>
      </c>
      <c r="H5" s="6" t="s">
        <v>43</v>
      </c>
      <c r="I5" s="6" t="s">
        <v>52</v>
      </c>
      <c r="J5" s="6" t="s">
        <v>53</v>
      </c>
      <c r="K5" s="6" t="s">
        <v>34</v>
      </c>
      <c r="L5" s="6" t="s">
        <v>35</v>
      </c>
      <c r="M5" s="6" t="s">
        <v>54</v>
      </c>
      <c r="N5" s="6" t="s">
        <v>55</v>
      </c>
      <c r="O5" s="6">
        <v>2017.07</v>
      </c>
      <c r="P5" s="6">
        <v>76.5</v>
      </c>
      <c r="Q5" s="6"/>
      <c r="R5" s="6">
        <f t="shared" si="0"/>
        <v>45.9</v>
      </c>
      <c r="S5" s="6">
        <v>75.33</v>
      </c>
      <c r="T5" s="11">
        <f t="shared" si="1"/>
        <v>30.132</v>
      </c>
      <c r="U5" s="11">
        <f t="shared" si="2"/>
        <v>76.032</v>
      </c>
      <c r="V5" s="6">
        <v>14</v>
      </c>
      <c r="W5" s="12">
        <v>6</v>
      </c>
      <c r="X5" s="7">
        <v>5</v>
      </c>
    </row>
    <row r="6" s="2" customFormat="1" ht="30" customHeight="1" spans="1:24">
      <c r="A6" s="6">
        <v>4</v>
      </c>
      <c r="B6" s="6" t="s">
        <v>56</v>
      </c>
      <c r="C6" s="6" t="s">
        <v>57</v>
      </c>
      <c r="D6" s="6" t="s">
        <v>48</v>
      </c>
      <c r="E6" s="6" t="s">
        <v>49</v>
      </c>
      <c r="F6" s="8" t="s">
        <v>50</v>
      </c>
      <c r="G6" s="6" t="s">
        <v>58</v>
      </c>
      <c r="H6" s="6" t="s">
        <v>43</v>
      </c>
      <c r="I6" s="6" t="s">
        <v>59</v>
      </c>
      <c r="J6" s="6" t="s">
        <v>60</v>
      </c>
      <c r="K6" s="6" t="s">
        <v>34</v>
      </c>
      <c r="L6" s="6" t="s">
        <v>35</v>
      </c>
      <c r="M6" s="6" t="s">
        <v>61</v>
      </c>
      <c r="N6" s="6" t="s">
        <v>37</v>
      </c>
      <c r="O6" s="6">
        <v>2017.07</v>
      </c>
      <c r="P6" s="6">
        <v>72.5</v>
      </c>
      <c r="Q6" s="6"/>
      <c r="R6" s="6">
        <f t="shared" si="0"/>
        <v>43.5</v>
      </c>
      <c r="S6" s="6">
        <v>74.33</v>
      </c>
      <c r="T6" s="11">
        <f t="shared" si="1"/>
        <v>29.732</v>
      </c>
      <c r="U6" s="11">
        <f t="shared" si="2"/>
        <v>73.232</v>
      </c>
      <c r="V6" s="6">
        <v>14</v>
      </c>
      <c r="W6" s="12">
        <v>10</v>
      </c>
      <c r="X6" s="7">
        <v>22</v>
      </c>
    </row>
    <row r="7" s="2" customFormat="1" ht="30" customHeight="1" spans="1:24">
      <c r="A7" s="6">
        <v>5</v>
      </c>
      <c r="B7" s="6" t="s">
        <v>62</v>
      </c>
      <c r="C7" s="6" t="s">
        <v>26</v>
      </c>
      <c r="D7" s="6" t="s">
        <v>63</v>
      </c>
      <c r="E7" s="6" t="s">
        <v>64</v>
      </c>
      <c r="F7" s="8" t="s">
        <v>65</v>
      </c>
      <c r="G7" s="6" t="s">
        <v>66</v>
      </c>
      <c r="H7" s="6" t="s">
        <v>31</v>
      </c>
      <c r="I7" s="6" t="s">
        <v>67</v>
      </c>
      <c r="J7" s="6" t="s">
        <v>68</v>
      </c>
      <c r="K7" s="6" t="s">
        <v>34</v>
      </c>
      <c r="L7" s="6" t="s">
        <v>35</v>
      </c>
      <c r="M7" s="6" t="s">
        <v>69</v>
      </c>
      <c r="N7" s="6" t="s">
        <v>37</v>
      </c>
      <c r="O7" s="6">
        <v>2017.07</v>
      </c>
      <c r="P7" s="6">
        <v>67</v>
      </c>
      <c r="Q7" s="6">
        <v>5</v>
      </c>
      <c r="R7" s="6">
        <f t="shared" si="0"/>
        <v>45.2</v>
      </c>
      <c r="S7" s="6">
        <v>83.33</v>
      </c>
      <c r="T7" s="11">
        <f t="shared" si="1"/>
        <v>33.332</v>
      </c>
      <c r="U7" s="11">
        <f t="shared" si="2"/>
        <v>78.532</v>
      </c>
      <c r="V7" s="6">
        <v>10</v>
      </c>
      <c r="W7" s="12">
        <v>2</v>
      </c>
      <c r="X7" s="7">
        <v>15</v>
      </c>
    </row>
    <row r="8" s="2" customFormat="1" ht="30" customHeight="1" spans="1:24">
      <c r="A8" s="6">
        <v>6</v>
      </c>
      <c r="B8" s="6" t="s">
        <v>70</v>
      </c>
      <c r="C8" s="6" t="s">
        <v>26</v>
      </c>
      <c r="D8" s="6" t="s">
        <v>63</v>
      </c>
      <c r="E8" s="6" t="s">
        <v>64</v>
      </c>
      <c r="F8" s="8" t="s">
        <v>65</v>
      </c>
      <c r="G8" s="6" t="s">
        <v>71</v>
      </c>
      <c r="H8" s="6" t="s">
        <v>31</v>
      </c>
      <c r="I8" s="6" t="s">
        <v>72</v>
      </c>
      <c r="J8" s="6" t="s">
        <v>73</v>
      </c>
      <c r="K8" s="6" t="s">
        <v>34</v>
      </c>
      <c r="L8" s="6" t="s">
        <v>35</v>
      </c>
      <c r="M8" s="6" t="s">
        <v>74</v>
      </c>
      <c r="N8" s="6" t="s">
        <v>37</v>
      </c>
      <c r="O8" s="6">
        <v>2017.07</v>
      </c>
      <c r="P8" s="6">
        <v>67</v>
      </c>
      <c r="Q8" s="6">
        <v>5</v>
      </c>
      <c r="R8" s="6">
        <f t="shared" si="0"/>
        <v>45.2</v>
      </c>
      <c r="S8" s="6">
        <v>77.67</v>
      </c>
      <c r="T8" s="11">
        <f t="shared" si="1"/>
        <v>31.068</v>
      </c>
      <c r="U8" s="11">
        <f t="shared" si="2"/>
        <v>76.268</v>
      </c>
      <c r="V8" s="6">
        <v>10</v>
      </c>
      <c r="W8" s="12">
        <v>7</v>
      </c>
      <c r="X8" s="7">
        <v>15</v>
      </c>
    </row>
    <row r="9" s="2" customFormat="1" ht="30" customHeight="1" spans="1:24">
      <c r="A9" s="6">
        <v>7</v>
      </c>
      <c r="B9" s="6" t="s">
        <v>75</v>
      </c>
      <c r="C9" s="6" t="s">
        <v>26</v>
      </c>
      <c r="D9" s="6" t="s">
        <v>76</v>
      </c>
      <c r="E9" s="6" t="s">
        <v>77</v>
      </c>
      <c r="F9" s="8" t="s">
        <v>78</v>
      </c>
      <c r="G9" s="6" t="s">
        <v>79</v>
      </c>
      <c r="H9" s="6" t="s">
        <v>43</v>
      </c>
      <c r="I9" s="6" t="s">
        <v>80</v>
      </c>
      <c r="J9" s="6" t="s">
        <v>81</v>
      </c>
      <c r="K9" s="6" t="s">
        <v>34</v>
      </c>
      <c r="L9" s="6" t="s">
        <v>35</v>
      </c>
      <c r="M9" s="6" t="s">
        <v>82</v>
      </c>
      <c r="N9" s="6" t="s">
        <v>37</v>
      </c>
      <c r="O9" s="6">
        <v>2017.07</v>
      </c>
      <c r="P9" s="6">
        <v>78.5</v>
      </c>
      <c r="Q9" s="6"/>
      <c r="R9" s="6">
        <f t="shared" si="0"/>
        <v>47.1</v>
      </c>
      <c r="S9" s="6">
        <v>74</v>
      </c>
      <c r="T9" s="11">
        <f t="shared" si="1"/>
        <v>29.6</v>
      </c>
      <c r="U9" s="11">
        <f t="shared" si="2"/>
        <v>76.7</v>
      </c>
      <c r="V9" s="6">
        <v>2</v>
      </c>
      <c r="W9" s="12">
        <v>1</v>
      </c>
      <c r="X9" s="7">
        <v>1</v>
      </c>
    </row>
    <row r="10" s="2" customFormat="1" ht="30" customHeight="1" spans="1:24">
      <c r="A10" s="6">
        <v>8</v>
      </c>
      <c r="B10" s="6" t="s">
        <v>83</v>
      </c>
      <c r="C10" s="6" t="s">
        <v>26</v>
      </c>
      <c r="D10" s="6" t="s">
        <v>84</v>
      </c>
      <c r="E10" s="6" t="s">
        <v>85</v>
      </c>
      <c r="F10" s="8" t="s">
        <v>86</v>
      </c>
      <c r="G10" s="6" t="s">
        <v>87</v>
      </c>
      <c r="H10" s="6" t="s">
        <v>43</v>
      </c>
      <c r="I10" s="6" t="s">
        <v>88</v>
      </c>
      <c r="J10" s="6" t="s">
        <v>89</v>
      </c>
      <c r="K10" s="6" t="s">
        <v>34</v>
      </c>
      <c r="L10" s="6" t="s">
        <v>35</v>
      </c>
      <c r="M10" s="6" t="s">
        <v>90</v>
      </c>
      <c r="N10" s="6" t="s">
        <v>37</v>
      </c>
      <c r="O10" s="6">
        <v>2017.07</v>
      </c>
      <c r="P10" s="6">
        <v>71.5</v>
      </c>
      <c r="Q10" s="6"/>
      <c r="R10" s="6">
        <f t="shared" si="0"/>
        <v>42.9</v>
      </c>
      <c r="S10" s="6">
        <v>75</v>
      </c>
      <c r="T10" s="11">
        <f t="shared" si="1"/>
        <v>30</v>
      </c>
      <c r="U10" s="11">
        <f t="shared" si="2"/>
        <v>72.9</v>
      </c>
      <c r="V10" s="6">
        <v>1</v>
      </c>
      <c r="W10" s="12">
        <v>1</v>
      </c>
      <c r="X10" s="7">
        <v>1</v>
      </c>
    </row>
    <row r="11" s="2" customFormat="1" spans="20:23">
      <c r="T11" s="3"/>
      <c r="W11" s="4"/>
    </row>
  </sheetData>
  <mergeCells count="1">
    <mergeCell ref="A1:W1"/>
  </mergeCells>
  <pageMargins left="0" right="0" top="0.605555555555556" bottom="0.802777777777778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2017-07-19T01:34:00Z</dcterms:created>
  <dcterms:modified xsi:type="dcterms:W3CDTF">2017-07-20T08:00:17Z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2052-10.1.0.6660</vt:lpwstr>
  </property>
</Properties>
</file>