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岗位汇总表" sheetId="1" r:id="rId1"/>
    <sheet name="名额分配表" sheetId="5" r:id="rId2"/>
  </sheets>
  <definedNames>
    <definedName name="_xlnm._FilterDatabase" localSheetId="0" hidden="1">岗位汇总表!$A$4:$F$100</definedName>
  </definedNames>
  <calcPr calcId="144525"/>
</workbook>
</file>

<file path=xl/sharedStrings.xml><?xml version="1.0" encoding="utf-8"?>
<sst xmlns="http://schemas.openxmlformats.org/spreadsheetml/2006/main" count="160">
  <si>
    <t>附件2</t>
  </si>
  <si>
    <t xml:space="preserve">河南省2017年“政府购岗”招聘岗位计划（南阳市）                                                   </t>
  </si>
  <si>
    <t>计量单位：个、名</t>
  </si>
  <si>
    <t>省辖市直管县（市）</t>
  </si>
  <si>
    <t>岗位所在县（市区）</t>
  </si>
  <si>
    <t>岗位所在乡镇、街道办</t>
  </si>
  <si>
    <t>岗位所在居委会、行政村</t>
  </si>
  <si>
    <t>专业岗位</t>
  </si>
  <si>
    <t>招聘人数</t>
  </si>
  <si>
    <t>南阳市
（共102）</t>
  </si>
  <si>
    <t>宛城区（计8）</t>
  </si>
  <si>
    <t>高庙乡</t>
  </si>
  <si>
    <t>社会保障</t>
  </si>
  <si>
    <t>黄台岗镇</t>
  </si>
  <si>
    <t>汉冢乡</t>
  </si>
  <si>
    <t>瓦店镇</t>
  </si>
  <si>
    <t>红泥湾镇</t>
  </si>
  <si>
    <t>茶庵乡</t>
  </si>
  <si>
    <t>金华镇</t>
  </si>
  <si>
    <t>卧龙区（计１０）</t>
  </si>
  <si>
    <t>梅溪街道办事处</t>
  </si>
  <si>
    <t>养老服务</t>
  </si>
  <si>
    <t>卧龙岗街道办事处</t>
  </si>
  <si>
    <t>武侯街道办事处</t>
  </si>
  <si>
    <t>劳动就业</t>
  </si>
  <si>
    <t>光武街道办事处</t>
  </si>
  <si>
    <t>七一街道办事处</t>
  </si>
  <si>
    <t>车站街道办事处</t>
  </si>
  <si>
    <t>靳岗街道办事处</t>
  </si>
  <si>
    <t>七里园乡人民政府</t>
  </si>
  <si>
    <t>蒲山乡人民政府</t>
  </si>
  <si>
    <t>王村乡人民政府</t>
  </si>
  <si>
    <t>社会工作</t>
  </si>
  <si>
    <t>镇平县（计１０）</t>
  </si>
  <si>
    <t>王岗乡</t>
  </si>
  <si>
    <t>玉都街道办事处</t>
  </si>
  <si>
    <t>彭营镇</t>
  </si>
  <si>
    <t>农技推广</t>
  </si>
  <si>
    <t>枣园镇</t>
  </si>
  <si>
    <t>雪枫街道办事处</t>
  </si>
  <si>
    <t>遮山镇</t>
  </si>
  <si>
    <t>石佛寺</t>
  </si>
  <si>
    <t>马庄</t>
  </si>
  <si>
    <t>内乡县（计８）</t>
  </si>
  <si>
    <t>城关镇</t>
  </si>
  <si>
    <t>商城居委会</t>
  </si>
  <si>
    <t>北城居委会</t>
  </si>
  <si>
    <t>民主路居委会</t>
  </si>
  <si>
    <t>西城居委会</t>
  </si>
  <si>
    <t>县衙居委会</t>
  </si>
  <si>
    <t>教育路居委会</t>
  </si>
  <si>
    <t>民政所</t>
  </si>
  <si>
    <t>社保所</t>
  </si>
  <si>
    <t>西峡县（计８）</t>
  </si>
  <si>
    <t>阳城镇政府</t>
  </si>
  <si>
    <t>丁河镇</t>
  </si>
  <si>
    <t>人力资源社会保障服务所</t>
  </si>
  <si>
    <t>桑坪镇政府</t>
  </si>
  <si>
    <t>米坪镇政府</t>
  </si>
  <si>
    <t>社会救助</t>
  </si>
  <si>
    <t>双龙镇</t>
  </si>
  <si>
    <t>太平镇</t>
  </si>
  <si>
    <t>紫金街道办事处</t>
  </si>
  <si>
    <t>五里桥镇</t>
  </si>
  <si>
    <t>淅川县（计8）</t>
  </si>
  <si>
    <t>龙城街道办事处</t>
  </si>
  <si>
    <t>上集镇</t>
  </si>
  <si>
    <t>盛湾镇</t>
  </si>
  <si>
    <t>滔河乡</t>
  </si>
  <si>
    <t>香花镇</t>
  </si>
  <si>
    <t>大石桥乡</t>
  </si>
  <si>
    <t>金河镇</t>
  </si>
  <si>
    <t>新野县（计7）</t>
  </si>
  <si>
    <t>城郊乡</t>
  </si>
  <si>
    <t>第一敬老院</t>
  </si>
  <si>
    <t>王庄镇</t>
  </si>
  <si>
    <t>卫生院</t>
  </si>
  <si>
    <t>卫生</t>
  </si>
  <si>
    <t>汉城街道办事处</t>
  </si>
  <si>
    <t>汉华街道办事处</t>
  </si>
  <si>
    <t>新野县城郊乡</t>
  </si>
  <si>
    <t>唐河县（计１０）</t>
  </si>
  <si>
    <t>毕店镇政府</t>
  </si>
  <si>
    <t>苍台镇政府</t>
  </si>
  <si>
    <t>马振抚乡政府</t>
  </si>
  <si>
    <t>上屯镇政府</t>
  </si>
  <si>
    <t>祁仪乡政府</t>
  </si>
  <si>
    <t>少拜寺镇政府</t>
  </si>
  <si>
    <t>龙潭镇政府</t>
  </si>
  <si>
    <t>黑龙镇政府</t>
  </si>
  <si>
    <t>桐河乡政府</t>
  </si>
  <si>
    <t>大河屯镇政府</t>
  </si>
  <si>
    <t>桐柏县（计９）</t>
  </si>
  <si>
    <t>回龙乡政府</t>
  </si>
  <si>
    <t>黄岗镇政府</t>
  </si>
  <si>
    <t>毛集镇政府</t>
  </si>
  <si>
    <t>朱庄镇政府</t>
  </si>
  <si>
    <t>大河镇政府</t>
  </si>
  <si>
    <t>安棚镇政府</t>
  </si>
  <si>
    <t>程湾镇政府</t>
  </si>
  <si>
    <t>平氏镇政府</t>
  </si>
  <si>
    <t>吴城镇政府</t>
  </si>
  <si>
    <t>南召县（计8）</t>
  </si>
  <si>
    <t>留山镇</t>
  </si>
  <si>
    <t>小店乡</t>
  </si>
  <si>
    <t>皇后乡</t>
  </si>
  <si>
    <t xml:space="preserve">乔端镇 </t>
  </si>
  <si>
    <t xml:space="preserve">崔庄乡 </t>
  </si>
  <si>
    <t>四棵树乡</t>
  </si>
  <si>
    <t>社旗县（计8）</t>
  </si>
  <si>
    <t>兴隆镇</t>
  </si>
  <si>
    <t>饶良镇</t>
  </si>
  <si>
    <t>太和镇</t>
  </si>
  <si>
    <t>唐庄乡</t>
  </si>
  <si>
    <t>郝寨镇</t>
  </si>
  <si>
    <t>桥头镇</t>
  </si>
  <si>
    <t>方城县（计８）</t>
  </si>
  <si>
    <t>风瑞街道办事处</t>
  </si>
  <si>
    <t>赵河镇</t>
  </si>
  <si>
    <t>清河镇</t>
  </si>
  <si>
    <t>二郎庙镇</t>
  </si>
  <si>
    <t>小史店镇</t>
  </si>
  <si>
    <t>杨楼镇镇</t>
  </si>
  <si>
    <t>博望镇</t>
  </si>
  <si>
    <t>柳河乡</t>
  </si>
  <si>
    <t>河南省2017年政府购买基层岗位用人单位需求岗位分类汇总表</t>
  </si>
  <si>
    <t>序号</t>
  </si>
  <si>
    <t>地市名称</t>
  </si>
  <si>
    <t>教育</t>
  </si>
  <si>
    <t>住房保障</t>
  </si>
  <si>
    <t>残疾人服务</t>
  </si>
  <si>
    <t>总合计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</si>
  <si>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</si>
  <si>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</si>
  <si>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</si>
  <si>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</si>
  <si>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</si>
  <si>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</si>
  <si>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</si>
  <si>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</si>
  <si>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</si>
  <si>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</si>
  <si>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</si>
  <si>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</si>
  <si>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</si>
  <si>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</si>
  <si>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</si>
  <si>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</si>
  <si>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</si>
  <si>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济源市</t>
  </si>
  <si>
    <t>巩义市</t>
  </si>
  <si>
    <t>兰考县</t>
  </si>
  <si>
    <t>汝州市</t>
  </si>
  <si>
    <t>滑县</t>
  </si>
  <si>
    <t>长垣县</t>
  </si>
  <si>
    <t>邓州市</t>
  </si>
  <si>
    <t>永城市</t>
  </si>
  <si>
    <t>固始县</t>
  </si>
  <si>
    <t>鹿邑县</t>
  </si>
  <si>
    <t>新蔡县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</si>
</sst>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left" shrinkToFit="1"/>
    </xf>
    <xf numFmtId="0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wrapText="1" shrinkToFit="1"/>
    </xf>
    <xf numFmtId="0" fontId="8" fillId="0" borderId="0" xfId="0" applyNumberFormat="1" applyFont="1" applyAlignment="1">
      <alignment horizontal="center" vertical="center" wrapText="1" shrinkToFit="1"/>
    </xf>
    <xf numFmtId="0" fontId="9" fillId="0" borderId="1" xfId="0" applyFont="1" applyBorder="1" applyAlignment="1">
      <alignment horizontal="left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5" fillId="0" borderId="4" xfId="50" applyFont="1" applyBorder="1" applyAlignment="1">
      <alignment horizontal="center" vertical="center" wrapText="1" shrinkToFit="1"/>
    </xf>
    <xf numFmtId="0" fontId="5" fillId="0" borderId="4" xfId="50" applyNumberFormat="1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left" vertical="center" shrinkToFit="1"/>
    </xf>
    <xf numFmtId="0" fontId="5" fillId="0" borderId="5" xfId="50" applyFont="1" applyBorder="1" applyAlignment="1">
      <alignment horizontal="center" vertical="center" wrapText="1" shrinkToFit="1"/>
    </xf>
    <xf numFmtId="0" fontId="5" fillId="0" borderId="5" xfId="50" applyNumberFormat="1" applyFont="1" applyFill="1" applyBorder="1" applyAlignment="1">
      <alignment horizontal="center" vertical="center" shrinkToFit="1"/>
    </xf>
    <xf numFmtId="0" fontId="5" fillId="0" borderId="6" xfId="50" applyNumberFormat="1" applyFont="1" applyFill="1" applyBorder="1" applyAlignment="1">
      <alignment horizontal="center" vertical="center" shrinkToFit="1"/>
    </xf>
    <xf numFmtId="0" fontId="5" fillId="0" borderId="4" xfId="50" applyNumberFormat="1" applyFont="1" applyBorder="1" applyAlignment="1">
      <alignment horizontal="center" vertical="center" shrinkToFit="1"/>
    </xf>
    <xf numFmtId="0" fontId="5" fillId="0" borderId="1" xfId="50" applyNumberFormat="1" applyFont="1" applyBorder="1" applyAlignment="1">
      <alignment horizontal="center" vertical="center" shrinkToFit="1"/>
    </xf>
    <xf numFmtId="0" fontId="5" fillId="0" borderId="1" xfId="50" applyNumberFormat="1" applyFont="1" applyBorder="1" applyAlignment="1">
      <alignment horizontal="left" vertical="center" shrinkToFit="1"/>
    </xf>
    <xf numFmtId="0" fontId="5" fillId="0" borderId="5" xfId="50" applyNumberFormat="1" applyFont="1" applyBorder="1" applyAlignment="1">
      <alignment horizontal="center" vertical="center" shrinkToFit="1"/>
    </xf>
    <xf numFmtId="0" fontId="5" fillId="0" borderId="6" xfId="50" applyNumberFormat="1" applyFont="1" applyBorder="1" applyAlignment="1">
      <alignment horizontal="center" vertical="center" shrinkToFit="1"/>
    </xf>
    <xf numFmtId="0" fontId="5" fillId="0" borderId="6" xfId="50" applyFont="1" applyBorder="1" applyAlignment="1">
      <alignment horizontal="center" vertical="center" wrapText="1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附件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0"/>
  <sheetViews>
    <sheetView tabSelected="1" workbookViewId="0">
      <pane ySplit="4" topLeftCell="A5" activePane="bottomLeft" state="frozen"/>
      <selection/>
      <selection pane="bottomLeft" activeCell="A2" sqref="A2:F2"/>
    </sheetView>
  </sheetViews>
  <sheetFormatPr defaultColWidth="8.90833333333333" defaultRowHeight="15" customHeight="1" outlineLevelCol="6"/>
  <cols>
    <col min="1" max="1" width="12.75" style="11" customWidth="1"/>
    <col min="2" max="2" width="18.6333333333333" style="12" customWidth="1"/>
    <col min="3" max="3" width="26.0916666666667" style="12" customWidth="1"/>
    <col min="4" max="4" width="24" style="12" customWidth="1"/>
    <col min="5" max="5" width="9.36666666666667" style="11" customWidth="1"/>
    <col min="6" max="6" width="7" style="12" customWidth="1"/>
    <col min="7" max="16384" width="8.90833333333333" style="11"/>
  </cols>
  <sheetData>
    <row r="1" ht="24" customHeight="1" spans="1:1">
      <c r="A1" s="13" t="s">
        <v>0</v>
      </c>
    </row>
    <row r="2" s="9" customFormat="1" ht="30" customHeight="1" spans="1:7">
      <c r="A2" s="14" t="s">
        <v>1</v>
      </c>
      <c r="B2" s="14"/>
      <c r="C2" s="14"/>
      <c r="D2" s="14"/>
      <c r="E2" s="14"/>
      <c r="F2" s="14"/>
      <c r="G2" s="15"/>
    </row>
    <row r="3" s="10" customFormat="1" ht="30" customHeight="1" spans="1:7">
      <c r="A3" s="14"/>
      <c r="B3" s="14"/>
      <c r="C3" s="14"/>
      <c r="D3" s="14"/>
      <c r="E3" s="16" t="s">
        <v>2</v>
      </c>
      <c r="F3" s="16"/>
      <c r="G3" s="15"/>
    </row>
    <row r="4" ht="24" customHeight="1" spans="1:6">
      <c r="A4" s="17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8" t="s">
        <v>8</v>
      </c>
    </row>
    <row r="5" ht="24" customHeight="1" spans="1:6">
      <c r="A5" s="20" t="s">
        <v>9</v>
      </c>
      <c r="B5" s="21" t="s">
        <v>10</v>
      </c>
      <c r="C5" s="22" t="s">
        <v>11</v>
      </c>
      <c r="D5" s="22"/>
      <c r="E5" s="23" t="s">
        <v>12</v>
      </c>
      <c r="F5" s="22">
        <v>2</v>
      </c>
    </row>
    <row r="6" ht="24" customHeight="1" spans="1:6">
      <c r="A6" s="24"/>
      <c r="B6" s="25"/>
      <c r="C6" s="22" t="s">
        <v>13</v>
      </c>
      <c r="D6" s="22"/>
      <c r="E6" s="23" t="s">
        <v>12</v>
      </c>
      <c r="F6" s="22">
        <v>1</v>
      </c>
    </row>
    <row r="7" ht="24" customHeight="1" spans="1:6">
      <c r="A7" s="24"/>
      <c r="B7" s="25"/>
      <c r="C7" s="22" t="s">
        <v>14</v>
      </c>
      <c r="D7" s="22"/>
      <c r="E7" s="23" t="s">
        <v>12</v>
      </c>
      <c r="F7" s="22">
        <v>1</v>
      </c>
    </row>
    <row r="8" ht="24" customHeight="1" spans="1:6">
      <c r="A8" s="24"/>
      <c r="B8" s="25"/>
      <c r="C8" s="22" t="s">
        <v>15</v>
      </c>
      <c r="D8" s="22"/>
      <c r="E8" s="23" t="s">
        <v>12</v>
      </c>
      <c r="F8" s="22">
        <v>1</v>
      </c>
    </row>
    <row r="9" ht="24" customHeight="1" spans="1:6">
      <c r="A9" s="24"/>
      <c r="B9" s="25"/>
      <c r="C9" s="22" t="s">
        <v>16</v>
      </c>
      <c r="D9" s="22"/>
      <c r="E9" s="23" t="s">
        <v>12</v>
      </c>
      <c r="F9" s="22">
        <v>1</v>
      </c>
    </row>
    <row r="10" ht="24" customHeight="1" spans="1:6">
      <c r="A10" s="24"/>
      <c r="B10" s="25"/>
      <c r="C10" s="22" t="s">
        <v>17</v>
      </c>
      <c r="D10" s="22"/>
      <c r="E10" s="23" t="s">
        <v>12</v>
      </c>
      <c r="F10" s="22">
        <v>1</v>
      </c>
    </row>
    <row r="11" ht="24" customHeight="1" spans="1:6">
      <c r="A11" s="24"/>
      <c r="B11" s="26"/>
      <c r="C11" s="22" t="s">
        <v>18</v>
      </c>
      <c r="D11" s="22"/>
      <c r="E11" s="23" t="s">
        <v>12</v>
      </c>
      <c r="F11" s="22">
        <v>1</v>
      </c>
    </row>
    <row r="12" ht="24" customHeight="1" spans="1:6">
      <c r="A12" s="24"/>
      <c r="B12" s="27" t="s">
        <v>19</v>
      </c>
      <c r="C12" s="28" t="s">
        <v>20</v>
      </c>
      <c r="D12" s="28"/>
      <c r="E12" s="29" t="s">
        <v>21</v>
      </c>
      <c r="F12" s="28">
        <v>1</v>
      </c>
    </row>
    <row r="13" ht="24" customHeight="1" spans="1:6">
      <c r="A13" s="24"/>
      <c r="B13" s="30"/>
      <c r="C13" s="28" t="s">
        <v>22</v>
      </c>
      <c r="D13" s="28"/>
      <c r="E13" s="29" t="s">
        <v>12</v>
      </c>
      <c r="F13" s="28">
        <v>1</v>
      </c>
    </row>
    <row r="14" ht="24" customHeight="1" spans="1:6">
      <c r="A14" s="24"/>
      <c r="B14" s="30"/>
      <c r="C14" s="28" t="s">
        <v>23</v>
      </c>
      <c r="D14" s="28"/>
      <c r="E14" s="29" t="s">
        <v>24</v>
      </c>
      <c r="F14" s="28">
        <v>1</v>
      </c>
    </row>
    <row r="15" ht="24" customHeight="1" spans="1:6">
      <c r="A15" s="24"/>
      <c r="B15" s="30"/>
      <c r="C15" s="28" t="s">
        <v>25</v>
      </c>
      <c r="D15" s="28"/>
      <c r="E15" s="29" t="s">
        <v>12</v>
      </c>
      <c r="F15" s="28">
        <v>1</v>
      </c>
    </row>
    <row r="16" ht="24" customHeight="1" spans="1:6">
      <c r="A16" s="24"/>
      <c r="B16" s="30"/>
      <c r="C16" s="28" t="s">
        <v>26</v>
      </c>
      <c r="D16" s="28"/>
      <c r="E16" s="29" t="s">
        <v>24</v>
      </c>
      <c r="F16" s="28">
        <v>1</v>
      </c>
    </row>
    <row r="17" ht="24" customHeight="1" spans="1:6">
      <c r="A17" s="24"/>
      <c r="B17" s="30"/>
      <c r="C17" s="28" t="s">
        <v>27</v>
      </c>
      <c r="D17" s="28"/>
      <c r="E17" s="29" t="s">
        <v>12</v>
      </c>
      <c r="F17" s="28">
        <v>1</v>
      </c>
    </row>
    <row r="18" ht="24" customHeight="1" spans="1:6">
      <c r="A18" s="24"/>
      <c r="B18" s="30"/>
      <c r="C18" s="28" t="s">
        <v>28</v>
      </c>
      <c r="D18" s="28"/>
      <c r="E18" s="29" t="s">
        <v>12</v>
      </c>
      <c r="F18" s="28">
        <v>1</v>
      </c>
    </row>
    <row r="19" ht="24" customHeight="1" spans="1:6">
      <c r="A19" s="24"/>
      <c r="B19" s="30"/>
      <c r="C19" s="28" t="s">
        <v>29</v>
      </c>
      <c r="D19" s="28"/>
      <c r="E19" s="29" t="s">
        <v>24</v>
      </c>
      <c r="F19" s="28">
        <v>1</v>
      </c>
    </row>
    <row r="20" ht="24" customHeight="1" spans="1:6">
      <c r="A20" s="24"/>
      <c r="B20" s="30"/>
      <c r="C20" s="28" t="s">
        <v>30</v>
      </c>
      <c r="D20" s="28"/>
      <c r="E20" s="29" t="s">
        <v>12</v>
      </c>
      <c r="F20" s="28">
        <v>1</v>
      </c>
    </row>
    <row r="21" ht="24" customHeight="1" spans="1:6">
      <c r="A21" s="24"/>
      <c r="B21" s="31"/>
      <c r="C21" s="28" t="s">
        <v>31</v>
      </c>
      <c r="D21" s="28"/>
      <c r="E21" s="29" t="s">
        <v>32</v>
      </c>
      <c r="F21" s="28">
        <v>1</v>
      </c>
    </row>
    <row r="22" ht="24" customHeight="1" spans="1:6">
      <c r="A22" s="24"/>
      <c r="B22" s="21" t="s">
        <v>33</v>
      </c>
      <c r="C22" s="22" t="s">
        <v>34</v>
      </c>
      <c r="D22" s="22"/>
      <c r="E22" s="23" t="s">
        <v>12</v>
      </c>
      <c r="F22" s="22">
        <v>1</v>
      </c>
    </row>
    <row r="23" ht="24" customHeight="1" spans="1:6">
      <c r="A23" s="24"/>
      <c r="B23" s="25"/>
      <c r="C23" s="22" t="s">
        <v>35</v>
      </c>
      <c r="D23" s="22"/>
      <c r="E23" s="23" t="s">
        <v>24</v>
      </c>
      <c r="F23" s="22">
        <v>1</v>
      </c>
    </row>
    <row r="24" ht="24" customHeight="1" spans="1:6">
      <c r="A24" s="24"/>
      <c r="B24" s="25"/>
      <c r="C24" s="22" t="s">
        <v>35</v>
      </c>
      <c r="D24" s="22"/>
      <c r="E24" s="23" t="s">
        <v>12</v>
      </c>
      <c r="F24" s="22">
        <v>1</v>
      </c>
    </row>
    <row r="25" ht="24" customHeight="1" spans="1:6">
      <c r="A25" s="24"/>
      <c r="B25" s="25"/>
      <c r="C25" s="22" t="s">
        <v>36</v>
      </c>
      <c r="D25" s="22"/>
      <c r="E25" s="23" t="s">
        <v>37</v>
      </c>
      <c r="F25" s="22">
        <v>1</v>
      </c>
    </row>
    <row r="26" ht="24" customHeight="1" spans="1:6">
      <c r="A26" s="24"/>
      <c r="B26" s="25"/>
      <c r="C26" s="22" t="s">
        <v>38</v>
      </c>
      <c r="D26" s="22"/>
      <c r="E26" s="23" t="s">
        <v>12</v>
      </c>
      <c r="F26" s="22">
        <v>1</v>
      </c>
    </row>
    <row r="27" ht="24" customHeight="1" spans="1:6">
      <c r="A27" s="24"/>
      <c r="B27" s="25"/>
      <c r="C27" s="22" t="s">
        <v>39</v>
      </c>
      <c r="D27" s="22"/>
      <c r="E27" s="23" t="s">
        <v>12</v>
      </c>
      <c r="F27" s="22">
        <v>1</v>
      </c>
    </row>
    <row r="28" ht="24" customHeight="1" spans="1:6">
      <c r="A28" s="24"/>
      <c r="B28" s="25"/>
      <c r="C28" s="22" t="s">
        <v>40</v>
      </c>
      <c r="D28" s="22"/>
      <c r="E28" s="23" t="s">
        <v>12</v>
      </c>
      <c r="F28" s="22">
        <v>1</v>
      </c>
    </row>
    <row r="29" ht="24" customHeight="1" spans="1:6">
      <c r="A29" s="24"/>
      <c r="B29" s="25"/>
      <c r="C29" s="22" t="s">
        <v>41</v>
      </c>
      <c r="D29" s="22"/>
      <c r="E29" s="23" t="s">
        <v>21</v>
      </c>
      <c r="F29" s="22">
        <v>1</v>
      </c>
    </row>
    <row r="30" ht="24" customHeight="1" spans="1:6">
      <c r="A30" s="24"/>
      <c r="B30" s="25"/>
      <c r="C30" s="22" t="s">
        <v>41</v>
      </c>
      <c r="D30" s="22"/>
      <c r="E30" s="23" t="s">
        <v>12</v>
      </c>
      <c r="F30" s="22">
        <v>1</v>
      </c>
    </row>
    <row r="31" ht="24" customHeight="1" spans="1:6">
      <c r="A31" s="24"/>
      <c r="B31" s="26"/>
      <c r="C31" s="22" t="s">
        <v>42</v>
      </c>
      <c r="D31" s="22"/>
      <c r="E31" s="23" t="s">
        <v>12</v>
      </c>
      <c r="F31" s="22">
        <v>1</v>
      </c>
    </row>
    <row r="32" ht="24" customHeight="1" spans="1:6">
      <c r="A32" s="24"/>
      <c r="B32" s="21" t="s">
        <v>43</v>
      </c>
      <c r="C32" s="22" t="s">
        <v>44</v>
      </c>
      <c r="D32" s="22" t="s">
        <v>45</v>
      </c>
      <c r="E32" s="23" t="s">
        <v>32</v>
      </c>
      <c r="F32" s="22">
        <v>1</v>
      </c>
    </row>
    <row r="33" ht="24" customHeight="1" spans="1:6">
      <c r="A33" s="24"/>
      <c r="B33" s="25"/>
      <c r="C33" s="22" t="s">
        <v>44</v>
      </c>
      <c r="D33" s="22" t="s">
        <v>46</v>
      </c>
      <c r="E33" s="23" t="s">
        <v>32</v>
      </c>
      <c r="F33" s="22">
        <v>1</v>
      </c>
    </row>
    <row r="34" ht="24" customHeight="1" spans="1:6">
      <c r="A34" s="24"/>
      <c r="B34" s="25"/>
      <c r="C34" s="22" t="s">
        <v>44</v>
      </c>
      <c r="D34" s="22" t="s">
        <v>47</v>
      </c>
      <c r="E34" s="23" t="s">
        <v>32</v>
      </c>
      <c r="F34" s="22">
        <v>1</v>
      </c>
    </row>
    <row r="35" ht="24" customHeight="1" spans="1:6">
      <c r="A35" s="24"/>
      <c r="B35" s="25"/>
      <c r="C35" s="22" t="s">
        <v>44</v>
      </c>
      <c r="D35" s="22" t="s">
        <v>48</v>
      </c>
      <c r="E35" s="23" t="s">
        <v>32</v>
      </c>
      <c r="F35" s="22">
        <v>1</v>
      </c>
    </row>
    <row r="36" ht="24" customHeight="1" spans="1:6">
      <c r="A36" s="24"/>
      <c r="B36" s="25"/>
      <c r="C36" s="22" t="s">
        <v>44</v>
      </c>
      <c r="D36" s="22" t="s">
        <v>49</v>
      </c>
      <c r="E36" s="23" t="s">
        <v>32</v>
      </c>
      <c r="F36" s="22">
        <v>1</v>
      </c>
    </row>
    <row r="37" ht="24" customHeight="1" spans="1:6">
      <c r="A37" s="24"/>
      <c r="B37" s="25"/>
      <c r="C37" s="22" t="s">
        <v>44</v>
      </c>
      <c r="D37" s="22" t="s">
        <v>50</v>
      </c>
      <c r="E37" s="23" t="s">
        <v>32</v>
      </c>
      <c r="F37" s="22">
        <v>1</v>
      </c>
    </row>
    <row r="38" ht="24" customHeight="1" spans="1:6">
      <c r="A38" s="24"/>
      <c r="B38" s="25"/>
      <c r="C38" s="22" t="s">
        <v>44</v>
      </c>
      <c r="D38" s="22" t="s">
        <v>51</v>
      </c>
      <c r="E38" s="23" t="s">
        <v>32</v>
      </c>
      <c r="F38" s="22">
        <v>1</v>
      </c>
    </row>
    <row r="39" ht="24" customHeight="1" spans="1:6">
      <c r="A39" s="24"/>
      <c r="B39" s="26"/>
      <c r="C39" s="22" t="s">
        <v>44</v>
      </c>
      <c r="D39" s="22" t="s">
        <v>52</v>
      </c>
      <c r="E39" s="23" t="s">
        <v>32</v>
      </c>
      <c r="F39" s="22">
        <v>1</v>
      </c>
    </row>
    <row r="40" ht="24" customHeight="1" spans="1:6">
      <c r="A40" s="24"/>
      <c r="B40" s="21" t="s">
        <v>53</v>
      </c>
      <c r="C40" s="22" t="s">
        <v>54</v>
      </c>
      <c r="D40" s="22"/>
      <c r="E40" s="23" t="s">
        <v>32</v>
      </c>
      <c r="F40" s="22">
        <v>1</v>
      </c>
    </row>
    <row r="41" ht="24" customHeight="1" spans="1:6">
      <c r="A41" s="24"/>
      <c r="B41" s="25"/>
      <c r="C41" s="22" t="s">
        <v>55</v>
      </c>
      <c r="D41" s="22" t="s">
        <v>56</v>
      </c>
      <c r="E41" s="23" t="s">
        <v>12</v>
      </c>
      <c r="F41" s="22">
        <v>1</v>
      </c>
    </row>
    <row r="42" ht="24" customHeight="1" spans="1:6">
      <c r="A42" s="24"/>
      <c r="B42" s="25"/>
      <c r="C42" s="22" t="s">
        <v>57</v>
      </c>
      <c r="D42" s="22"/>
      <c r="E42" s="23" t="s">
        <v>12</v>
      </c>
      <c r="F42" s="22">
        <v>1</v>
      </c>
    </row>
    <row r="43" ht="24" customHeight="1" spans="1:6">
      <c r="A43" s="24"/>
      <c r="B43" s="25"/>
      <c r="C43" s="22" t="s">
        <v>58</v>
      </c>
      <c r="D43" s="22"/>
      <c r="E43" s="23" t="s">
        <v>59</v>
      </c>
      <c r="F43" s="22">
        <v>1</v>
      </c>
    </row>
    <row r="44" ht="24" customHeight="1" spans="1:6">
      <c r="A44" s="24"/>
      <c r="B44" s="25"/>
      <c r="C44" s="22" t="s">
        <v>60</v>
      </c>
      <c r="D44" s="22" t="s">
        <v>56</v>
      </c>
      <c r="E44" s="23" t="s">
        <v>12</v>
      </c>
      <c r="F44" s="22">
        <v>1</v>
      </c>
    </row>
    <row r="45" ht="24" customHeight="1" spans="1:6">
      <c r="A45" s="24"/>
      <c r="B45" s="25"/>
      <c r="C45" s="22" t="s">
        <v>61</v>
      </c>
      <c r="D45" s="22" t="s">
        <v>51</v>
      </c>
      <c r="E45" s="23" t="s">
        <v>32</v>
      </c>
      <c r="F45" s="22">
        <v>1</v>
      </c>
    </row>
    <row r="46" ht="24" customHeight="1" spans="1:6">
      <c r="A46" s="24"/>
      <c r="B46" s="25"/>
      <c r="C46" s="22" t="s">
        <v>62</v>
      </c>
      <c r="D46" s="22" t="s">
        <v>56</v>
      </c>
      <c r="E46" s="23" t="s">
        <v>12</v>
      </c>
      <c r="F46" s="22">
        <v>1</v>
      </c>
    </row>
    <row r="47" ht="24" customHeight="1" spans="1:6">
      <c r="A47" s="24"/>
      <c r="B47" s="26"/>
      <c r="C47" s="22" t="s">
        <v>63</v>
      </c>
      <c r="D47" s="22"/>
      <c r="E47" s="23" t="s">
        <v>32</v>
      </c>
      <c r="F47" s="22">
        <v>1</v>
      </c>
    </row>
    <row r="48" ht="24" customHeight="1" spans="1:6">
      <c r="A48" s="24"/>
      <c r="B48" s="21" t="s">
        <v>64</v>
      </c>
      <c r="C48" s="22" t="s">
        <v>65</v>
      </c>
      <c r="D48" s="22" t="s">
        <v>56</v>
      </c>
      <c r="E48" s="23" t="s">
        <v>12</v>
      </c>
      <c r="F48" s="22">
        <v>1</v>
      </c>
    </row>
    <row r="49" ht="24" customHeight="1" spans="1:6">
      <c r="A49" s="24"/>
      <c r="B49" s="25"/>
      <c r="C49" s="22" t="s">
        <v>66</v>
      </c>
      <c r="D49" s="22" t="s">
        <v>56</v>
      </c>
      <c r="E49" s="23" t="s">
        <v>12</v>
      </c>
      <c r="F49" s="22">
        <v>2</v>
      </c>
    </row>
    <row r="50" ht="24" customHeight="1" spans="1:6">
      <c r="A50" s="24"/>
      <c r="B50" s="25"/>
      <c r="C50" s="22" t="s">
        <v>67</v>
      </c>
      <c r="D50" s="22" t="s">
        <v>56</v>
      </c>
      <c r="E50" s="23" t="s">
        <v>12</v>
      </c>
      <c r="F50" s="22">
        <v>1</v>
      </c>
    </row>
    <row r="51" ht="24" customHeight="1" spans="1:6">
      <c r="A51" s="24"/>
      <c r="B51" s="25"/>
      <c r="C51" s="22" t="s">
        <v>68</v>
      </c>
      <c r="D51" s="22" t="s">
        <v>56</v>
      </c>
      <c r="E51" s="23" t="s">
        <v>12</v>
      </c>
      <c r="F51" s="22">
        <v>1</v>
      </c>
    </row>
    <row r="52" ht="24" customHeight="1" spans="1:6">
      <c r="A52" s="24"/>
      <c r="B52" s="25"/>
      <c r="C52" s="22" t="s">
        <v>69</v>
      </c>
      <c r="D52" s="22" t="s">
        <v>56</v>
      </c>
      <c r="E52" s="23" t="s">
        <v>12</v>
      </c>
      <c r="F52" s="22">
        <v>1</v>
      </c>
    </row>
    <row r="53" ht="24" customHeight="1" spans="1:6">
      <c r="A53" s="24"/>
      <c r="B53" s="25"/>
      <c r="C53" s="22" t="s">
        <v>70</v>
      </c>
      <c r="D53" s="22" t="s">
        <v>56</v>
      </c>
      <c r="E53" s="23" t="s">
        <v>12</v>
      </c>
      <c r="F53" s="22">
        <v>1</v>
      </c>
    </row>
    <row r="54" ht="24" customHeight="1" spans="1:6">
      <c r="A54" s="24"/>
      <c r="B54" s="26"/>
      <c r="C54" s="22" t="s">
        <v>71</v>
      </c>
      <c r="D54" s="22" t="s">
        <v>56</v>
      </c>
      <c r="E54" s="23" t="s">
        <v>12</v>
      </c>
      <c r="F54" s="22">
        <v>1</v>
      </c>
    </row>
    <row r="55" ht="24" customHeight="1" spans="1:6">
      <c r="A55" s="24"/>
      <c r="B55" s="21" t="s">
        <v>72</v>
      </c>
      <c r="C55" s="22" t="s">
        <v>73</v>
      </c>
      <c r="D55" s="22" t="s">
        <v>74</v>
      </c>
      <c r="E55" s="23" t="s">
        <v>21</v>
      </c>
      <c r="F55" s="22">
        <v>2</v>
      </c>
    </row>
    <row r="56" ht="24" customHeight="1" spans="1:6">
      <c r="A56" s="24"/>
      <c r="B56" s="25"/>
      <c r="C56" s="22" t="s">
        <v>75</v>
      </c>
      <c r="D56" s="22" t="s">
        <v>76</v>
      </c>
      <c r="E56" s="23" t="s">
        <v>77</v>
      </c>
      <c r="F56" s="22">
        <v>2</v>
      </c>
    </row>
    <row r="57" ht="24" customHeight="1" spans="1:6">
      <c r="A57" s="24"/>
      <c r="B57" s="25"/>
      <c r="C57" s="22" t="s">
        <v>78</v>
      </c>
      <c r="D57" s="22" t="s">
        <v>56</v>
      </c>
      <c r="E57" s="23" t="s">
        <v>24</v>
      </c>
      <c r="F57" s="22">
        <v>1</v>
      </c>
    </row>
    <row r="58" ht="24" customHeight="1" spans="1:6">
      <c r="A58" s="24"/>
      <c r="B58" s="25"/>
      <c r="C58" s="22" t="s">
        <v>79</v>
      </c>
      <c r="D58" s="22" t="s">
        <v>56</v>
      </c>
      <c r="E58" s="23" t="s">
        <v>24</v>
      </c>
      <c r="F58" s="22">
        <v>1</v>
      </c>
    </row>
    <row r="59" ht="24" customHeight="1" spans="1:6">
      <c r="A59" s="24"/>
      <c r="B59" s="26"/>
      <c r="C59" s="22" t="s">
        <v>80</v>
      </c>
      <c r="D59" s="22" t="s">
        <v>56</v>
      </c>
      <c r="E59" s="23" t="s">
        <v>24</v>
      </c>
      <c r="F59" s="22">
        <v>1</v>
      </c>
    </row>
    <row r="60" ht="24" customHeight="1" spans="1:6">
      <c r="A60" s="24"/>
      <c r="B60" s="21" t="s">
        <v>81</v>
      </c>
      <c r="C60" s="22" t="s">
        <v>82</v>
      </c>
      <c r="D60" s="22"/>
      <c r="E60" s="23" t="s">
        <v>12</v>
      </c>
      <c r="F60" s="22">
        <v>1</v>
      </c>
    </row>
    <row r="61" ht="24" customHeight="1" spans="1:6">
      <c r="A61" s="24"/>
      <c r="B61" s="25"/>
      <c r="C61" s="22" t="s">
        <v>83</v>
      </c>
      <c r="D61" s="22"/>
      <c r="E61" s="23" t="s">
        <v>12</v>
      </c>
      <c r="F61" s="22">
        <v>1</v>
      </c>
    </row>
    <row r="62" ht="24" customHeight="1" spans="1:6">
      <c r="A62" s="24"/>
      <c r="B62" s="25"/>
      <c r="C62" s="22" t="s">
        <v>84</v>
      </c>
      <c r="D62" s="22"/>
      <c r="E62" s="23" t="s">
        <v>12</v>
      </c>
      <c r="F62" s="22">
        <v>1</v>
      </c>
    </row>
    <row r="63" ht="24" customHeight="1" spans="1:6">
      <c r="A63" s="24"/>
      <c r="B63" s="25"/>
      <c r="C63" s="22" t="s">
        <v>85</v>
      </c>
      <c r="D63" s="22"/>
      <c r="E63" s="23" t="s">
        <v>12</v>
      </c>
      <c r="F63" s="22">
        <v>1</v>
      </c>
    </row>
    <row r="64" ht="24" customHeight="1" spans="1:6">
      <c r="A64" s="24"/>
      <c r="B64" s="25"/>
      <c r="C64" s="22" t="s">
        <v>86</v>
      </c>
      <c r="D64" s="22"/>
      <c r="E64" s="23" t="s">
        <v>12</v>
      </c>
      <c r="F64" s="22">
        <v>1</v>
      </c>
    </row>
    <row r="65" ht="24" customHeight="1" spans="1:6">
      <c r="A65" s="24"/>
      <c r="B65" s="25"/>
      <c r="C65" s="22" t="s">
        <v>87</v>
      </c>
      <c r="D65" s="22"/>
      <c r="E65" s="23" t="s">
        <v>32</v>
      </c>
      <c r="F65" s="22">
        <v>1</v>
      </c>
    </row>
    <row r="66" ht="24" customHeight="1" spans="1:6">
      <c r="A66" s="24"/>
      <c r="B66" s="25"/>
      <c r="C66" s="22" t="s">
        <v>88</v>
      </c>
      <c r="D66" s="22"/>
      <c r="E66" s="23" t="s">
        <v>12</v>
      </c>
      <c r="F66" s="22">
        <v>1</v>
      </c>
    </row>
    <row r="67" ht="24" customHeight="1" spans="1:6">
      <c r="A67" s="24"/>
      <c r="B67" s="25"/>
      <c r="C67" s="22" t="s">
        <v>89</v>
      </c>
      <c r="D67" s="22"/>
      <c r="E67" s="23" t="s">
        <v>32</v>
      </c>
      <c r="F67" s="22">
        <v>1</v>
      </c>
    </row>
    <row r="68" ht="24" customHeight="1" spans="1:6">
      <c r="A68" s="24"/>
      <c r="B68" s="25"/>
      <c r="C68" s="22" t="s">
        <v>90</v>
      </c>
      <c r="D68" s="22"/>
      <c r="E68" s="23" t="s">
        <v>32</v>
      </c>
      <c r="F68" s="22">
        <v>1</v>
      </c>
    </row>
    <row r="69" ht="24" customHeight="1" spans="1:6">
      <c r="A69" s="24"/>
      <c r="B69" s="26"/>
      <c r="C69" s="22" t="s">
        <v>91</v>
      </c>
      <c r="D69" s="22"/>
      <c r="E69" s="23" t="s">
        <v>32</v>
      </c>
      <c r="F69" s="22">
        <v>1</v>
      </c>
    </row>
    <row r="70" ht="24" customHeight="1" spans="1:6">
      <c r="A70" s="24"/>
      <c r="B70" s="21" t="s">
        <v>92</v>
      </c>
      <c r="C70" s="22" t="s">
        <v>93</v>
      </c>
      <c r="D70" s="22"/>
      <c r="E70" s="23" t="s">
        <v>12</v>
      </c>
      <c r="F70" s="22">
        <v>1</v>
      </c>
    </row>
    <row r="71" ht="24" customHeight="1" spans="1:6">
      <c r="A71" s="24"/>
      <c r="B71" s="25"/>
      <c r="C71" s="22" t="s">
        <v>94</v>
      </c>
      <c r="D71" s="22"/>
      <c r="E71" s="23" t="s">
        <v>59</v>
      </c>
      <c r="F71" s="22">
        <v>1</v>
      </c>
    </row>
    <row r="72" ht="24" customHeight="1" spans="1:6">
      <c r="A72" s="24"/>
      <c r="B72" s="25"/>
      <c r="C72" s="22" t="s">
        <v>95</v>
      </c>
      <c r="D72" s="22"/>
      <c r="E72" s="23" t="s">
        <v>24</v>
      </c>
      <c r="F72" s="22">
        <v>1</v>
      </c>
    </row>
    <row r="73" ht="24" customHeight="1" spans="1:6">
      <c r="A73" s="24"/>
      <c r="B73" s="25"/>
      <c r="C73" s="22" t="s">
        <v>96</v>
      </c>
      <c r="D73" s="22"/>
      <c r="E73" s="23" t="s">
        <v>32</v>
      </c>
      <c r="F73" s="22">
        <v>1</v>
      </c>
    </row>
    <row r="74" ht="24" customHeight="1" spans="1:6">
      <c r="A74" s="24"/>
      <c r="B74" s="25"/>
      <c r="C74" s="22" t="s">
        <v>97</v>
      </c>
      <c r="D74" s="22"/>
      <c r="E74" s="23" t="s">
        <v>12</v>
      </c>
      <c r="F74" s="22">
        <v>1</v>
      </c>
    </row>
    <row r="75" ht="24" customHeight="1" spans="1:6">
      <c r="A75" s="24"/>
      <c r="B75" s="25"/>
      <c r="C75" s="22" t="s">
        <v>98</v>
      </c>
      <c r="D75" s="22"/>
      <c r="E75" s="23" t="s">
        <v>12</v>
      </c>
      <c r="F75" s="22">
        <v>1</v>
      </c>
    </row>
    <row r="76" ht="24" customHeight="1" spans="1:6">
      <c r="A76" s="24"/>
      <c r="B76" s="25"/>
      <c r="C76" s="22" t="s">
        <v>99</v>
      </c>
      <c r="D76" s="22"/>
      <c r="E76" s="23" t="s">
        <v>12</v>
      </c>
      <c r="F76" s="22">
        <v>1</v>
      </c>
    </row>
    <row r="77" ht="24" customHeight="1" spans="1:6">
      <c r="A77" s="24"/>
      <c r="B77" s="25"/>
      <c r="C77" s="22" t="s">
        <v>100</v>
      </c>
      <c r="D77" s="22"/>
      <c r="E77" s="23" t="s">
        <v>24</v>
      </c>
      <c r="F77" s="22">
        <v>1</v>
      </c>
    </row>
    <row r="78" ht="24" customHeight="1" spans="1:6">
      <c r="A78" s="24"/>
      <c r="B78" s="26"/>
      <c r="C78" s="22" t="s">
        <v>101</v>
      </c>
      <c r="D78" s="22"/>
      <c r="E78" s="23" t="s">
        <v>24</v>
      </c>
      <c r="F78" s="22">
        <v>1</v>
      </c>
    </row>
    <row r="79" ht="24" customHeight="1" spans="1:6">
      <c r="A79" s="24"/>
      <c r="B79" s="21" t="s">
        <v>102</v>
      </c>
      <c r="C79" s="22" t="s">
        <v>73</v>
      </c>
      <c r="D79" s="22"/>
      <c r="E79" s="23" t="s">
        <v>12</v>
      </c>
      <c r="F79" s="22">
        <v>1</v>
      </c>
    </row>
    <row r="80" ht="24" customHeight="1" spans="1:6">
      <c r="A80" s="24"/>
      <c r="B80" s="25"/>
      <c r="C80" s="22" t="s">
        <v>103</v>
      </c>
      <c r="D80" s="22"/>
      <c r="E80" s="23" t="s">
        <v>24</v>
      </c>
      <c r="F80" s="22">
        <v>2</v>
      </c>
    </row>
    <row r="81" ht="24" customHeight="1" spans="1:6">
      <c r="A81" s="24"/>
      <c r="B81" s="25"/>
      <c r="C81" s="22" t="s">
        <v>104</v>
      </c>
      <c r="D81" s="22"/>
      <c r="E81" s="23" t="s">
        <v>21</v>
      </c>
      <c r="F81" s="22">
        <v>1</v>
      </c>
    </row>
    <row r="82" ht="24" customHeight="1" spans="1:6">
      <c r="A82" s="24"/>
      <c r="B82" s="25"/>
      <c r="C82" s="22" t="s">
        <v>105</v>
      </c>
      <c r="D82" s="22"/>
      <c r="E82" s="23" t="s">
        <v>59</v>
      </c>
      <c r="F82" s="22">
        <v>1</v>
      </c>
    </row>
    <row r="83" ht="24" customHeight="1" spans="1:6">
      <c r="A83" s="24"/>
      <c r="B83" s="25"/>
      <c r="C83" s="22" t="s">
        <v>106</v>
      </c>
      <c r="D83" s="22"/>
      <c r="E83" s="23" t="s">
        <v>32</v>
      </c>
      <c r="F83" s="22">
        <v>1</v>
      </c>
    </row>
    <row r="84" ht="24" customHeight="1" spans="1:6">
      <c r="A84" s="24"/>
      <c r="B84" s="25"/>
      <c r="C84" s="22" t="s">
        <v>107</v>
      </c>
      <c r="D84" s="22"/>
      <c r="E84" s="23" t="s">
        <v>32</v>
      </c>
      <c r="F84" s="22">
        <v>1</v>
      </c>
    </row>
    <row r="85" ht="24" customHeight="1" spans="1:6">
      <c r="A85" s="24"/>
      <c r="B85" s="26"/>
      <c r="C85" s="22" t="s">
        <v>108</v>
      </c>
      <c r="D85" s="22"/>
      <c r="E85" s="23" t="s">
        <v>24</v>
      </c>
      <c r="F85" s="22">
        <v>1</v>
      </c>
    </row>
    <row r="86" ht="24" customHeight="1" spans="1:6">
      <c r="A86" s="24"/>
      <c r="B86" s="21" t="s">
        <v>109</v>
      </c>
      <c r="C86" s="22" t="s">
        <v>110</v>
      </c>
      <c r="D86" s="22"/>
      <c r="E86" s="23" t="s">
        <v>24</v>
      </c>
      <c r="F86" s="22">
        <v>1</v>
      </c>
    </row>
    <row r="87" ht="24" customHeight="1" spans="1:6">
      <c r="A87" s="24"/>
      <c r="B87" s="25"/>
      <c r="C87" s="22" t="s">
        <v>111</v>
      </c>
      <c r="D87" s="22"/>
      <c r="E87" s="23" t="s">
        <v>12</v>
      </c>
      <c r="F87" s="22">
        <v>1</v>
      </c>
    </row>
    <row r="88" ht="24" customHeight="1" spans="1:6">
      <c r="A88" s="24"/>
      <c r="B88" s="25"/>
      <c r="C88" s="22" t="s">
        <v>112</v>
      </c>
      <c r="D88" s="22"/>
      <c r="E88" s="23" t="s">
        <v>12</v>
      </c>
      <c r="F88" s="22">
        <v>2</v>
      </c>
    </row>
    <row r="89" ht="24" customHeight="1" spans="1:6">
      <c r="A89" s="24"/>
      <c r="B89" s="25"/>
      <c r="C89" s="22" t="s">
        <v>113</v>
      </c>
      <c r="D89" s="22"/>
      <c r="E89" s="23" t="s">
        <v>12</v>
      </c>
      <c r="F89" s="22">
        <v>1</v>
      </c>
    </row>
    <row r="90" ht="24" customHeight="1" spans="1:6">
      <c r="A90" s="24"/>
      <c r="B90" s="25"/>
      <c r="C90" s="22" t="s">
        <v>114</v>
      </c>
      <c r="D90" s="22"/>
      <c r="E90" s="23" t="s">
        <v>24</v>
      </c>
      <c r="F90" s="22">
        <v>1</v>
      </c>
    </row>
    <row r="91" ht="24" customHeight="1" spans="1:6">
      <c r="A91" s="24"/>
      <c r="B91" s="25"/>
      <c r="C91" s="22" t="s">
        <v>115</v>
      </c>
      <c r="D91" s="22"/>
      <c r="E91" s="23" t="s">
        <v>24</v>
      </c>
      <c r="F91" s="22">
        <v>1</v>
      </c>
    </row>
    <row r="92" ht="24" customHeight="1" spans="1:6">
      <c r="A92" s="24"/>
      <c r="B92" s="26"/>
      <c r="C92" s="22" t="s">
        <v>115</v>
      </c>
      <c r="D92" s="22"/>
      <c r="E92" s="23" t="s">
        <v>12</v>
      </c>
      <c r="F92" s="22">
        <v>1</v>
      </c>
    </row>
    <row r="93" ht="24" customHeight="1" spans="1:6">
      <c r="A93" s="24"/>
      <c r="B93" s="27" t="s">
        <v>116</v>
      </c>
      <c r="C93" s="28" t="s">
        <v>117</v>
      </c>
      <c r="D93" s="28"/>
      <c r="E93" s="29" t="s">
        <v>24</v>
      </c>
      <c r="F93" s="28">
        <v>1</v>
      </c>
    </row>
    <row r="94" ht="24" customHeight="1" spans="1:6">
      <c r="A94" s="24"/>
      <c r="B94" s="30"/>
      <c r="C94" s="28" t="s">
        <v>118</v>
      </c>
      <c r="D94" s="28"/>
      <c r="E94" s="29" t="s">
        <v>24</v>
      </c>
      <c r="F94" s="28">
        <v>1</v>
      </c>
    </row>
    <row r="95" ht="24" customHeight="1" spans="1:6">
      <c r="A95" s="24"/>
      <c r="B95" s="30"/>
      <c r="C95" s="28" t="s">
        <v>119</v>
      </c>
      <c r="D95" s="28"/>
      <c r="E95" s="29" t="s">
        <v>24</v>
      </c>
      <c r="F95" s="28">
        <v>1</v>
      </c>
    </row>
    <row r="96" ht="24" customHeight="1" spans="1:6">
      <c r="A96" s="24"/>
      <c r="B96" s="30"/>
      <c r="C96" s="28" t="s">
        <v>120</v>
      </c>
      <c r="D96" s="28"/>
      <c r="E96" s="29" t="s">
        <v>24</v>
      </c>
      <c r="F96" s="28">
        <v>1</v>
      </c>
    </row>
    <row r="97" ht="24" customHeight="1" spans="1:6">
      <c r="A97" s="24"/>
      <c r="B97" s="30"/>
      <c r="C97" s="28" t="s">
        <v>121</v>
      </c>
      <c r="D97" s="28"/>
      <c r="E97" s="29" t="s">
        <v>12</v>
      </c>
      <c r="F97" s="28">
        <v>1</v>
      </c>
    </row>
    <row r="98" ht="24" customHeight="1" spans="1:6">
      <c r="A98" s="24"/>
      <c r="B98" s="30"/>
      <c r="C98" s="28" t="s">
        <v>122</v>
      </c>
      <c r="D98" s="28"/>
      <c r="E98" s="29" t="s">
        <v>12</v>
      </c>
      <c r="F98" s="28">
        <v>1</v>
      </c>
    </row>
    <row r="99" ht="24" customHeight="1" spans="1:6">
      <c r="A99" s="24"/>
      <c r="B99" s="30"/>
      <c r="C99" s="28" t="s">
        <v>123</v>
      </c>
      <c r="D99" s="28"/>
      <c r="E99" s="29" t="s">
        <v>12</v>
      </c>
      <c r="F99" s="28">
        <v>1</v>
      </c>
    </row>
    <row r="100" ht="24" customHeight="1" spans="1:6">
      <c r="A100" s="32"/>
      <c r="B100" s="31"/>
      <c r="C100" s="28" t="s">
        <v>124</v>
      </c>
      <c r="D100" s="28"/>
      <c r="E100" s="29" t="s">
        <v>12</v>
      </c>
      <c r="F100" s="28">
        <v>1</v>
      </c>
    </row>
  </sheetData>
  <mergeCells count="15">
    <mergeCell ref="A2:F2"/>
    <mergeCell ref="E3:F3"/>
    <mergeCell ref="A5:A100"/>
    <mergeCell ref="B5:B11"/>
    <mergeCell ref="B12:B21"/>
    <mergeCell ref="B22:B31"/>
    <mergeCell ref="B32:B39"/>
    <mergeCell ref="B40:B47"/>
    <mergeCell ref="B48:B54"/>
    <mergeCell ref="B55:B59"/>
    <mergeCell ref="B60:B69"/>
    <mergeCell ref="B70:B78"/>
    <mergeCell ref="B79:B85"/>
    <mergeCell ref="B86:B92"/>
    <mergeCell ref="B93:B100"/>
  </mergeCells>
  <pageMargins left="0.393055555555556" right="0.393055555555556" top="0.590277777777778" bottom="0.590277777777778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2"/>
  <sheetViews>
    <sheetView workbookViewId="0">
      <selection activeCell="Q3" sqref="Q3"/>
    </sheetView>
  </sheetViews>
  <sheetFormatPr defaultColWidth="9" defaultRowHeight="12"/>
  <cols>
    <col min="1" max="1" width="4.26666666666667" style="1" customWidth="1"/>
    <col min="2" max="2" width="11.2666666666667" style="1" customWidth="1"/>
    <col min="3" max="13" width="10.2666666666667" style="1" customWidth="1"/>
    <col min="14" max="16384" width="9" style="1"/>
  </cols>
  <sheetData>
    <row r="1" ht="14.25" spans="1:13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3:13">
      <c r="M2" s="8">
        <v>42942</v>
      </c>
    </row>
    <row r="3" ht="15" customHeight="1" spans="1:13">
      <c r="A3" s="3" t="s">
        <v>126</v>
      </c>
      <c r="B3" s="4" t="s">
        <v>127</v>
      </c>
      <c r="C3" s="4" t="s">
        <v>128</v>
      </c>
      <c r="D3" s="4" t="s">
        <v>77</v>
      </c>
      <c r="E3" s="4" t="s">
        <v>24</v>
      </c>
      <c r="F3" s="4" t="s">
        <v>12</v>
      </c>
      <c r="G3" s="4" t="s">
        <v>59</v>
      </c>
      <c r="H3" s="4" t="s">
        <v>129</v>
      </c>
      <c r="I3" s="4" t="s">
        <v>32</v>
      </c>
      <c r="J3" s="4" t="s">
        <v>130</v>
      </c>
      <c r="K3" s="4" t="s">
        <v>21</v>
      </c>
      <c r="L3" s="4" t="s">
        <v>37</v>
      </c>
      <c r="M3" s="4" t="s">
        <v>131</v>
      </c>
    </row>
    <row r="4" ht="15" customHeight="1" spans="1:13">
      <c r="A4" s="3">
        <v>1</v>
      </c>
      <c r="B4" s="4" t="s">
        <v>132</v>
      </c>
      <c r="C4" s="3"/>
      <c r="D4" s="3"/>
      <c r="E4" s="5">
        <f>SUMIFS(岗位汇总表!$F:$F,岗位汇总表!$A:$A,B4,岗位汇总表!$E:$E,$E$3)</f>
        <v>0</v>
      </c>
      <c r="F4" s="5">
        <f>SUMIFS(岗位汇总表!$F:$F,岗位汇总表!$A:$A,B4,岗位汇总表!$E:$E,$F$3)</f>
        <v>0</v>
      </c>
      <c r="G4" s="3"/>
      <c r="H4" s="3"/>
      <c r="I4" s="3"/>
      <c r="J4" s="3"/>
      <c r="K4" s="3"/>
      <c r="L4" s="3"/>
      <c r="M4" s="4">
        <f>SUM(C4:L4)</f>
        <v>0</v>
      </c>
    </row>
    <row r="5" ht="15" customHeight="1" spans="1:13">
      <c r="A5" s="3">
        <v>2</v>
      </c>
      <c r="B5" s="4" t="s">
        <v>133</v>
      </c>
      <c r="C5" s="3"/>
      <c r="D5" s="3">
        <v>1</v>
      </c>
      <c r="E5" s="3">
        <v>21</v>
      </c>
      <c r="F5" s="3">
        <v>8</v>
      </c>
      <c r="G5" s="3">
        <v>4</v>
      </c>
      <c r="H5" s="3"/>
      <c r="I5" s="3">
        <v>4</v>
      </c>
      <c r="J5" s="3">
        <v>2</v>
      </c>
      <c r="K5" s="3"/>
      <c r="L5" s="3">
        <v>1</v>
      </c>
      <c r="M5" s="4">
        <f t="shared" ref="M5:M31" si="0">SUM(C5:L5)</f>
        <v>41</v>
      </c>
    </row>
    <row r="6" ht="15" customHeight="1" spans="1:13">
      <c r="A6" s="3">
        <v>3</v>
      </c>
      <c r="B6" s="4" t="s">
        <v>134</v>
      </c>
      <c r="C6" s="3">
        <v>1</v>
      </c>
      <c r="D6" s="3"/>
      <c r="E6" s="3">
        <v>27</v>
      </c>
      <c r="F6" s="3">
        <v>14</v>
      </c>
      <c r="G6" s="3">
        <v>13</v>
      </c>
      <c r="H6" s="3">
        <v>3</v>
      </c>
      <c r="I6" s="3">
        <v>19</v>
      </c>
      <c r="J6" s="3">
        <v>2</v>
      </c>
      <c r="K6" s="3">
        <v>9</v>
      </c>
      <c r="L6" s="3">
        <v>1</v>
      </c>
      <c r="M6" s="4">
        <f t="shared" si="0"/>
        <v>89</v>
      </c>
    </row>
    <row r="7" ht="15" customHeight="1" spans="1:13">
      <c r="A7" s="3">
        <v>4</v>
      </c>
      <c r="B7" s="4" t="s">
        <v>135</v>
      </c>
      <c r="C7" s="3"/>
      <c r="D7" s="3"/>
      <c r="E7" s="3">
        <v>44</v>
      </c>
      <c r="F7" s="3">
        <v>10</v>
      </c>
      <c r="G7" s="3"/>
      <c r="H7" s="3"/>
      <c r="I7" s="3"/>
      <c r="J7" s="3"/>
      <c r="K7" s="3"/>
      <c r="L7" s="3"/>
      <c r="M7" s="4">
        <f t="shared" si="0"/>
        <v>54</v>
      </c>
    </row>
    <row r="8" ht="15" customHeight="1" spans="1:13">
      <c r="A8" s="3">
        <v>5</v>
      </c>
      <c r="B8" s="4" t="s">
        <v>136</v>
      </c>
      <c r="C8" s="3"/>
      <c r="D8" s="3"/>
      <c r="E8" s="3">
        <v>13</v>
      </c>
      <c r="F8" s="3">
        <v>23</v>
      </c>
      <c r="G8" s="3">
        <v>1</v>
      </c>
      <c r="H8" s="3"/>
      <c r="I8" s="3">
        <v>6</v>
      </c>
      <c r="J8" s="3"/>
      <c r="K8" s="3">
        <v>2</v>
      </c>
      <c r="L8" s="3">
        <v>3</v>
      </c>
      <c r="M8" s="4">
        <f t="shared" si="0"/>
        <v>48</v>
      </c>
    </row>
    <row r="9" ht="15" customHeight="1" spans="1:13">
      <c r="A9" s="3">
        <v>6</v>
      </c>
      <c r="B9" s="4" t="s">
        <v>137</v>
      </c>
      <c r="C9" s="3"/>
      <c r="D9" s="3"/>
      <c r="E9" s="3">
        <v>12</v>
      </c>
      <c r="F9" s="3">
        <v>2</v>
      </c>
      <c r="G9" s="3"/>
      <c r="H9" s="3"/>
      <c r="I9" s="3"/>
      <c r="J9" s="3"/>
      <c r="K9" s="3">
        <v>3</v>
      </c>
      <c r="L9" s="3"/>
      <c r="M9" s="4">
        <f t="shared" si="0"/>
        <v>17</v>
      </c>
    </row>
    <row r="10" ht="15" customHeight="1" spans="1:13">
      <c r="A10" s="3">
        <v>7</v>
      </c>
      <c r="B10" s="4" t="s">
        <v>138</v>
      </c>
      <c r="C10" s="3"/>
      <c r="D10" s="3"/>
      <c r="E10" s="3">
        <v>31</v>
      </c>
      <c r="F10" s="3">
        <v>24</v>
      </c>
      <c r="G10" s="3"/>
      <c r="H10" s="3">
        <v>1</v>
      </c>
      <c r="I10" s="3">
        <v>3</v>
      </c>
      <c r="J10" s="3"/>
      <c r="K10" s="3"/>
      <c r="L10" s="3"/>
      <c r="M10" s="4">
        <f t="shared" si="0"/>
        <v>59</v>
      </c>
    </row>
    <row r="11" ht="15" customHeight="1" spans="1:13">
      <c r="A11" s="3">
        <v>8</v>
      </c>
      <c r="B11" s="4" t="s">
        <v>139</v>
      </c>
      <c r="C11" s="3"/>
      <c r="D11" s="3"/>
      <c r="E11" s="3">
        <v>20</v>
      </c>
      <c r="F11" s="3">
        <v>15</v>
      </c>
      <c r="G11" s="3"/>
      <c r="H11" s="3"/>
      <c r="I11" s="3">
        <v>7</v>
      </c>
      <c r="J11" s="3"/>
      <c r="K11" s="3"/>
      <c r="L11" s="3">
        <v>2</v>
      </c>
      <c r="M11" s="4">
        <f t="shared" si="0"/>
        <v>44</v>
      </c>
    </row>
    <row r="12" ht="15" customHeight="1" spans="1:13">
      <c r="A12" s="3">
        <v>9</v>
      </c>
      <c r="B12" s="4" t="s">
        <v>140</v>
      </c>
      <c r="C12" s="3"/>
      <c r="D12" s="3"/>
      <c r="E12" s="3">
        <v>28</v>
      </c>
      <c r="F12" s="3">
        <v>14</v>
      </c>
      <c r="G12" s="3"/>
      <c r="H12" s="3"/>
      <c r="I12" s="3"/>
      <c r="J12" s="3"/>
      <c r="K12" s="3"/>
      <c r="L12" s="3"/>
      <c r="M12" s="4">
        <f t="shared" si="0"/>
        <v>42</v>
      </c>
    </row>
    <row r="13" ht="15" customHeight="1" spans="1:13">
      <c r="A13" s="3">
        <v>10</v>
      </c>
      <c r="B13" s="4" t="s">
        <v>141</v>
      </c>
      <c r="C13" s="3"/>
      <c r="D13" s="3">
        <v>1</v>
      </c>
      <c r="E13" s="3">
        <v>14</v>
      </c>
      <c r="F13" s="3">
        <v>23</v>
      </c>
      <c r="G13" s="3">
        <v>1</v>
      </c>
      <c r="H13" s="3"/>
      <c r="I13" s="3"/>
      <c r="J13" s="3"/>
      <c r="K13" s="3">
        <v>2</v>
      </c>
      <c r="L13" s="3">
        <v>1</v>
      </c>
      <c r="M13" s="4">
        <f t="shared" si="0"/>
        <v>42</v>
      </c>
    </row>
    <row r="14" ht="15" customHeight="1" spans="1:13">
      <c r="A14" s="3">
        <v>11</v>
      </c>
      <c r="B14" s="4" t="s">
        <v>142</v>
      </c>
      <c r="C14" s="3"/>
      <c r="D14" s="3"/>
      <c r="E14" s="3">
        <v>16</v>
      </c>
      <c r="F14" s="3">
        <v>4</v>
      </c>
      <c r="G14" s="3"/>
      <c r="H14" s="3"/>
      <c r="I14" s="3">
        <v>3</v>
      </c>
      <c r="J14" s="3"/>
      <c r="K14" s="3"/>
      <c r="L14" s="3"/>
      <c r="M14" s="4">
        <f t="shared" si="0"/>
        <v>23</v>
      </c>
    </row>
    <row r="15" ht="15" customHeight="1" spans="1:13">
      <c r="A15" s="3">
        <v>12</v>
      </c>
      <c r="B15" s="4" t="s">
        <v>143</v>
      </c>
      <c r="C15" s="3"/>
      <c r="D15" s="3"/>
      <c r="E15" s="3">
        <v>10</v>
      </c>
      <c r="F15" s="3">
        <v>13</v>
      </c>
      <c r="G15" s="3">
        <v>1</v>
      </c>
      <c r="H15" s="3">
        <v>2</v>
      </c>
      <c r="I15" s="3">
        <v>2</v>
      </c>
      <c r="J15" s="3"/>
      <c r="K15" s="3">
        <v>3</v>
      </c>
      <c r="L15" s="3">
        <v>1</v>
      </c>
      <c r="M15" s="4">
        <f t="shared" si="0"/>
        <v>32</v>
      </c>
    </row>
    <row r="16" ht="15" customHeight="1" spans="1:13">
      <c r="A16" s="3">
        <v>13</v>
      </c>
      <c r="B16" s="4" t="s">
        <v>144</v>
      </c>
      <c r="C16" s="3"/>
      <c r="D16" s="3">
        <v>2</v>
      </c>
      <c r="E16" s="3">
        <v>20</v>
      </c>
      <c r="F16" s="3">
        <v>52</v>
      </c>
      <c r="G16" s="3">
        <v>3</v>
      </c>
      <c r="H16" s="3"/>
      <c r="I16" s="3">
        <v>19</v>
      </c>
      <c r="J16" s="3"/>
      <c r="K16" s="3">
        <v>5</v>
      </c>
      <c r="L16" s="3">
        <v>1</v>
      </c>
      <c r="M16" s="4">
        <f t="shared" si="0"/>
        <v>102</v>
      </c>
    </row>
    <row r="17" ht="15" customHeight="1" spans="1:13">
      <c r="A17" s="3">
        <v>14</v>
      </c>
      <c r="B17" s="4" t="s">
        <v>145</v>
      </c>
      <c r="C17" s="3"/>
      <c r="D17" s="3"/>
      <c r="E17" s="3">
        <v>44</v>
      </c>
      <c r="F17" s="3">
        <v>35</v>
      </c>
      <c r="G17" s="3"/>
      <c r="H17" s="3"/>
      <c r="I17" s="3"/>
      <c r="J17" s="3"/>
      <c r="K17" s="3"/>
      <c r="L17" s="3"/>
      <c r="M17" s="4">
        <f t="shared" si="0"/>
        <v>79</v>
      </c>
    </row>
    <row r="18" ht="15" customHeight="1" spans="1:13">
      <c r="A18" s="3">
        <v>15</v>
      </c>
      <c r="B18" s="4" t="s">
        <v>146</v>
      </c>
      <c r="C18" s="3"/>
      <c r="D18" s="3"/>
      <c r="E18" s="3">
        <v>23</v>
      </c>
      <c r="F18" s="3">
        <v>45</v>
      </c>
      <c r="G18" s="3">
        <v>4</v>
      </c>
      <c r="H18" s="3"/>
      <c r="I18" s="3">
        <v>12</v>
      </c>
      <c r="J18" s="3">
        <v>1</v>
      </c>
      <c r="K18" s="3">
        <v>1</v>
      </c>
      <c r="L18" s="3"/>
      <c r="M18" s="4">
        <f t="shared" si="0"/>
        <v>86</v>
      </c>
    </row>
    <row r="19" ht="15" customHeight="1" spans="1:13">
      <c r="A19" s="3">
        <v>16</v>
      </c>
      <c r="B19" s="4" t="s">
        <v>147</v>
      </c>
      <c r="C19" s="3">
        <v>1</v>
      </c>
      <c r="D19" s="3">
        <v>1</v>
      </c>
      <c r="E19" s="3">
        <v>43</v>
      </c>
      <c r="F19" s="3">
        <v>42</v>
      </c>
      <c r="G19" s="3"/>
      <c r="H19" s="3"/>
      <c r="I19" s="3"/>
      <c r="J19" s="3"/>
      <c r="K19" s="3"/>
      <c r="L19" s="3"/>
      <c r="M19" s="4">
        <f t="shared" si="0"/>
        <v>87</v>
      </c>
    </row>
    <row r="20" ht="15" customHeight="1" spans="1:13">
      <c r="A20" s="3">
        <v>17</v>
      </c>
      <c r="B20" s="4" t="s">
        <v>148</v>
      </c>
      <c r="C20" s="3">
        <v>1</v>
      </c>
      <c r="D20" s="3"/>
      <c r="E20" s="3">
        <v>17</v>
      </c>
      <c r="F20" s="3">
        <v>30</v>
      </c>
      <c r="G20" s="3">
        <v>6</v>
      </c>
      <c r="H20" s="3">
        <v>4</v>
      </c>
      <c r="I20" s="3">
        <v>20</v>
      </c>
      <c r="J20" s="3"/>
      <c r="K20" s="3">
        <v>1</v>
      </c>
      <c r="L20" s="3">
        <v>3</v>
      </c>
      <c r="M20" s="4">
        <f t="shared" si="0"/>
        <v>82</v>
      </c>
    </row>
    <row r="21" ht="15" customHeight="1" spans="1:13">
      <c r="A21" s="3">
        <v>18</v>
      </c>
      <c r="B21" s="4" t="s">
        <v>149</v>
      </c>
      <c r="C21" s="3"/>
      <c r="D21" s="3"/>
      <c r="E21" s="3">
        <v>7</v>
      </c>
      <c r="F21" s="3"/>
      <c r="G21" s="3"/>
      <c r="H21" s="3"/>
      <c r="I21" s="3"/>
      <c r="J21" s="3"/>
      <c r="K21" s="3"/>
      <c r="L21" s="3"/>
      <c r="M21" s="4">
        <f t="shared" si="0"/>
        <v>7</v>
      </c>
    </row>
    <row r="22" ht="15" customHeight="1" spans="1:13">
      <c r="A22" s="3">
        <v>19</v>
      </c>
      <c r="B22" s="4" t="s">
        <v>150</v>
      </c>
      <c r="C22" s="3"/>
      <c r="D22" s="3"/>
      <c r="E22" s="3">
        <v>5</v>
      </c>
      <c r="F22" s="3">
        <v>3</v>
      </c>
      <c r="G22" s="3"/>
      <c r="H22" s="3"/>
      <c r="I22" s="3"/>
      <c r="J22" s="3"/>
      <c r="K22" s="3"/>
      <c r="L22" s="3"/>
      <c r="M22" s="4">
        <f t="shared" si="0"/>
        <v>8</v>
      </c>
    </row>
    <row r="23" ht="15" customHeight="1" spans="1:13">
      <c r="A23" s="3">
        <v>20</v>
      </c>
      <c r="B23" s="4" t="s">
        <v>151</v>
      </c>
      <c r="C23" s="3"/>
      <c r="D23" s="3"/>
      <c r="E23" s="3">
        <v>6</v>
      </c>
      <c r="F23" s="3"/>
      <c r="G23" s="3"/>
      <c r="H23" s="3"/>
      <c r="I23" s="3">
        <v>3</v>
      </c>
      <c r="J23" s="3"/>
      <c r="K23" s="3"/>
      <c r="L23" s="3"/>
      <c r="M23" s="4">
        <f t="shared" si="0"/>
        <v>9</v>
      </c>
    </row>
    <row r="24" ht="15" customHeight="1" spans="1:13">
      <c r="A24" s="3">
        <v>21</v>
      </c>
      <c r="B24" s="4" t="s">
        <v>152</v>
      </c>
      <c r="C24" s="3"/>
      <c r="D24" s="3"/>
      <c r="E24" s="3"/>
      <c r="F24" s="3">
        <v>8</v>
      </c>
      <c r="G24" s="3"/>
      <c r="H24" s="3"/>
      <c r="I24" s="3"/>
      <c r="J24" s="3"/>
      <c r="K24" s="3"/>
      <c r="L24" s="3"/>
      <c r="M24" s="4">
        <f t="shared" si="0"/>
        <v>8</v>
      </c>
    </row>
    <row r="25" ht="15" customHeight="1" spans="1:13">
      <c r="A25" s="3">
        <v>22</v>
      </c>
      <c r="B25" s="4" t="s">
        <v>153</v>
      </c>
      <c r="C25" s="3"/>
      <c r="D25" s="3"/>
      <c r="E25" s="3">
        <v>5</v>
      </c>
      <c r="F25" s="3">
        <v>5</v>
      </c>
      <c r="G25" s="3"/>
      <c r="H25" s="3"/>
      <c r="I25" s="3">
        <v>1</v>
      </c>
      <c r="J25" s="3"/>
      <c r="K25" s="3"/>
      <c r="L25" s="3"/>
      <c r="M25" s="4">
        <f t="shared" si="0"/>
        <v>11</v>
      </c>
    </row>
    <row r="26" ht="15" customHeight="1" spans="1:13">
      <c r="A26" s="3">
        <v>23</v>
      </c>
      <c r="B26" s="4" t="s">
        <v>154</v>
      </c>
      <c r="C26" s="3"/>
      <c r="D26" s="3"/>
      <c r="E26" s="3">
        <v>7</v>
      </c>
      <c r="F26" s="3"/>
      <c r="G26" s="3"/>
      <c r="H26" s="3"/>
      <c r="I26" s="3"/>
      <c r="J26" s="3"/>
      <c r="K26" s="3"/>
      <c r="L26" s="3"/>
      <c r="M26" s="4">
        <f t="shared" si="0"/>
        <v>7</v>
      </c>
    </row>
    <row r="27" ht="15" customHeight="1" spans="1:13">
      <c r="A27" s="3">
        <v>24</v>
      </c>
      <c r="B27" s="4" t="s">
        <v>155</v>
      </c>
      <c r="C27" s="3"/>
      <c r="D27" s="3"/>
      <c r="E27" s="3">
        <v>1</v>
      </c>
      <c r="F27" s="3">
        <v>8</v>
      </c>
      <c r="G27" s="3">
        <v>1</v>
      </c>
      <c r="H27" s="3"/>
      <c r="I27" s="3"/>
      <c r="J27" s="3"/>
      <c r="K27" s="3">
        <v>1</v>
      </c>
      <c r="L27" s="3"/>
      <c r="M27" s="4">
        <f t="shared" si="0"/>
        <v>11</v>
      </c>
    </row>
    <row r="28" ht="15" customHeight="1" spans="1:13">
      <c r="A28" s="3">
        <v>25</v>
      </c>
      <c r="B28" s="4" t="s">
        <v>156</v>
      </c>
      <c r="C28" s="3"/>
      <c r="D28" s="3"/>
      <c r="E28" s="3">
        <v>4</v>
      </c>
      <c r="F28" s="3">
        <v>9</v>
      </c>
      <c r="G28" s="3"/>
      <c r="H28" s="3"/>
      <c r="I28" s="3"/>
      <c r="J28" s="3"/>
      <c r="K28" s="3"/>
      <c r="L28" s="3"/>
      <c r="M28" s="4">
        <f t="shared" si="0"/>
        <v>13</v>
      </c>
    </row>
    <row r="29" ht="15" customHeight="1" spans="1:13">
      <c r="A29" s="3">
        <v>26</v>
      </c>
      <c r="B29" s="4" t="s">
        <v>157</v>
      </c>
      <c r="C29" s="3"/>
      <c r="D29" s="3"/>
      <c r="E29" s="3"/>
      <c r="F29" s="3">
        <v>1</v>
      </c>
      <c r="G29" s="3">
        <v>4</v>
      </c>
      <c r="H29" s="3">
        <v>2</v>
      </c>
      <c r="I29" s="3">
        <v>7</v>
      </c>
      <c r="J29" s="3">
        <v>1</v>
      </c>
      <c r="K29" s="3"/>
      <c r="L29" s="3"/>
      <c r="M29" s="4">
        <f t="shared" si="0"/>
        <v>15</v>
      </c>
    </row>
    <row r="30" ht="15" customHeight="1" spans="1:13">
      <c r="A30" s="3">
        <v>27</v>
      </c>
      <c r="B30" s="4" t="s">
        <v>158</v>
      </c>
      <c r="C30" s="3"/>
      <c r="D30" s="3"/>
      <c r="E30" s="3">
        <v>3</v>
      </c>
      <c r="F30" s="3">
        <v>3</v>
      </c>
      <c r="G30" s="3"/>
      <c r="H30" s="3"/>
      <c r="I30" s="3">
        <v>3</v>
      </c>
      <c r="J30" s="3"/>
      <c r="K30" s="3">
        <v>1</v>
      </c>
      <c r="L30" s="3"/>
      <c r="M30" s="4">
        <f t="shared" si="0"/>
        <v>10</v>
      </c>
    </row>
    <row r="31" ht="15" customHeight="1" spans="1:13">
      <c r="A31" s="3">
        <v>28</v>
      </c>
      <c r="B31" s="4" t="s">
        <v>159</v>
      </c>
      <c r="C31" s="3"/>
      <c r="D31" s="3"/>
      <c r="E31" s="3"/>
      <c r="F31" s="3">
        <v>9</v>
      </c>
      <c r="G31" s="3"/>
      <c r="H31" s="3"/>
      <c r="I31" s="3">
        <v>2</v>
      </c>
      <c r="J31" s="3"/>
      <c r="K31" s="3"/>
      <c r="L31" s="3"/>
      <c r="M31" s="4">
        <f t="shared" si="0"/>
        <v>11</v>
      </c>
    </row>
    <row r="32" ht="15" customHeight="1" spans="1:13">
      <c r="A32" s="6" t="s">
        <v>131</v>
      </c>
      <c r="B32" s="7"/>
      <c r="C32" s="4">
        <f>SUM(C4:C31)</f>
        <v>3</v>
      </c>
      <c r="D32" s="4">
        <f t="shared" ref="D32:M32" si="1">SUM(D4:D31)</f>
        <v>5</v>
      </c>
      <c r="E32" s="4">
        <f t="shared" si="1"/>
        <v>421</v>
      </c>
      <c r="F32" s="4">
        <f t="shared" si="1"/>
        <v>400</v>
      </c>
      <c r="G32" s="4">
        <f t="shared" si="1"/>
        <v>38</v>
      </c>
      <c r="H32" s="4">
        <f t="shared" si="1"/>
        <v>12</v>
      </c>
      <c r="I32" s="4">
        <f t="shared" si="1"/>
        <v>111</v>
      </c>
      <c r="J32" s="4">
        <f t="shared" si="1"/>
        <v>6</v>
      </c>
      <c r="K32" s="4">
        <f t="shared" si="1"/>
        <v>28</v>
      </c>
      <c r="L32" s="4">
        <f t="shared" si="1"/>
        <v>13</v>
      </c>
      <c r="M32" s="4">
        <f t="shared" si="1"/>
        <v>1037</v>
      </c>
    </row>
  </sheetData>
  <mergeCells count="2">
    <mergeCell ref="A1:M1"/>
    <mergeCell ref="A32:B32"/>
  </mergeCells>
  <pageMargins left="0.826388888888889" right="0.235416666666667" top="0.747916666666667" bottom="0.74791666666666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岗位汇总表</vt:lpstr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</dc:creator>
  <cp:lastModifiedBy>Administrator</cp:lastModifiedBy>
  <dcterms:created xsi:type="dcterms:W3CDTF">2017-07-26T06:50:00Z</dcterms:created>
  <cp:lastPrinted>2017-07-27T09:21:00Z</cp:lastPrinted>
  <dcterms:modified xsi:type="dcterms:W3CDTF">2017-07-31T00:50:21Z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