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890" windowWidth="21660" windowHeight="4935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L31" i="1"/>
  <c r="L30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<sst xmlns="http://schemas.openxmlformats.org/spreadsheetml/2006/main" count="274" uniqueCount="99">
  <si>
    <t>序号</t>
  </si>
  <si>
    <t>性别</t>
  </si>
  <si>
    <t>单位咨询电话</t>
  </si>
  <si>
    <t>附件：</t>
    <phoneticPr fontId="3" type="noConversion"/>
  </si>
  <si>
    <t>招聘单位</t>
  </si>
  <si>
    <t>主管部门</t>
    <phoneticPr fontId="1" type="noConversion"/>
  </si>
  <si>
    <t>招聘岗位</t>
    <phoneticPr fontId="1" type="noConversion"/>
  </si>
  <si>
    <t>姓名</t>
    <phoneticPr fontId="1" type="noConversion"/>
  </si>
  <si>
    <t>合格</t>
  </si>
  <si>
    <t>考察
情况</t>
    <phoneticPr fontId="1" type="noConversion"/>
  </si>
  <si>
    <t>体检
结果</t>
    <phoneticPr fontId="1" type="noConversion"/>
  </si>
  <si>
    <t>岗位代码</t>
    <phoneticPr fontId="1" type="noConversion"/>
  </si>
  <si>
    <t>笔试
成绩</t>
    <phoneticPr fontId="1" type="noConversion"/>
  </si>
  <si>
    <t>面试
成绩</t>
    <phoneticPr fontId="1" type="noConversion"/>
  </si>
  <si>
    <t>考试
总成绩</t>
    <phoneticPr fontId="1" type="noConversion"/>
  </si>
  <si>
    <t>聘用
人数</t>
    <phoneticPr fontId="1" type="noConversion"/>
  </si>
  <si>
    <t>2017年淄博市市属事业单位公开招聘拟聘用人员公示名单</t>
    <phoneticPr fontId="1" type="noConversion"/>
  </si>
  <si>
    <t>陈晓旭</t>
  </si>
  <si>
    <t>宋英杰</t>
  </si>
  <si>
    <t>张悦</t>
  </si>
  <si>
    <t>周苗苗</t>
  </si>
  <si>
    <t>王凯悦</t>
  </si>
  <si>
    <t>李傲宁</t>
  </si>
  <si>
    <t>浦绍虎</t>
  </si>
  <si>
    <t>张鲁溪</t>
  </si>
  <si>
    <t>韩哲</t>
  </si>
  <si>
    <t>陈诗尧</t>
    <phoneticPr fontId="3" type="noConversion"/>
  </si>
  <si>
    <t>王宗岳</t>
  </si>
  <si>
    <t>盖超</t>
  </si>
  <si>
    <t>吴梓菁</t>
  </si>
  <si>
    <t>赵舒悦</t>
  </si>
  <si>
    <t>亓凯强</t>
  </si>
  <si>
    <t>马素素</t>
  </si>
  <si>
    <t>杜明杰</t>
  </si>
  <si>
    <t>鞠淑华</t>
  </si>
  <si>
    <t>翟鸣</t>
  </si>
  <si>
    <t>齐国霞</t>
  </si>
  <si>
    <t>李晴</t>
  </si>
  <si>
    <t>袁满</t>
  </si>
  <si>
    <t>孙啟梁</t>
  </si>
  <si>
    <t>郭伟峰</t>
  </si>
  <si>
    <t>女</t>
    <phoneticPr fontId="3" type="noConversion"/>
  </si>
  <si>
    <t>男</t>
    <phoneticPr fontId="3" type="noConversion"/>
  </si>
  <si>
    <t>合格</t>
    <phoneticPr fontId="3" type="noConversion"/>
  </si>
  <si>
    <t>0533-2778227</t>
    <phoneticPr fontId="1" type="noConversion"/>
  </si>
  <si>
    <t>教师A</t>
    <phoneticPr fontId="3" type="noConversion"/>
  </si>
  <si>
    <t>教师B</t>
    <phoneticPr fontId="3" type="noConversion"/>
  </si>
  <si>
    <t>教师C</t>
    <phoneticPr fontId="3" type="noConversion"/>
  </si>
  <si>
    <t>教师D</t>
    <phoneticPr fontId="3" type="noConversion"/>
  </si>
  <si>
    <t>教师E</t>
    <phoneticPr fontId="3" type="noConversion"/>
  </si>
  <si>
    <t>教师F</t>
    <phoneticPr fontId="3" type="noConversion"/>
  </si>
  <si>
    <t>教师G</t>
    <phoneticPr fontId="3" type="noConversion"/>
  </si>
  <si>
    <t>教师H</t>
    <phoneticPr fontId="3" type="noConversion"/>
  </si>
  <si>
    <t>教师I</t>
    <phoneticPr fontId="3" type="noConversion"/>
  </si>
  <si>
    <t>教师J</t>
    <phoneticPr fontId="3" type="noConversion"/>
  </si>
  <si>
    <t>教师K</t>
    <phoneticPr fontId="3" type="noConversion"/>
  </si>
  <si>
    <t>教师L</t>
    <phoneticPr fontId="3" type="noConversion"/>
  </si>
  <si>
    <t>教师M</t>
    <phoneticPr fontId="3" type="noConversion"/>
  </si>
  <si>
    <t>教师N</t>
    <phoneticPr fontId="3" type="noConversion"/>
  </si>
  <si>
    <t>教师O</t>
    <phoneticPr fontId="3" type="noConversion"/>
  </si>
  <si>
    <t>教师P</t>
    <phoneticPr fontId="3" type="noConversion"/>
  </si>
  <si>
    <t>教师Q</t>
    <phoneticPr fontId="3" type="noConversion"/>
  </si>
  <si>
    <t>教师R</t>
    <phoneticPr fontId="3" type="noConversion"/>
  </si>
  <si>
    <t>教师S</t>
    <phoneticPr fontId="3" type="noConversion"/>
  </si>
  <si>
    <t>教师T</t>
    <phoneticPr fontId="3" type="noConversion"/>
  </si>
  <si>
    <t>教师U</t>
    <phoneticPr fontId="3" type="noConversion"/>
  </si>
  <si>
    <t>教师V</t>
    <phoneticPr fontId="3" type="noConversion"/>
  </si>
  <si>
    <t>教师W</t>
    <phoneticPr fontId="3" type="noConversion"/>
  </si>
  <si>
    <t>淄博市技师学院</t>
    <phoneticPr fontId="1" type="noConversion"/>
  </si>
  <si>
    <t>王一诺</t>
    <phoneticPr fontId="3" type="noConversion"/>
  </si>
  <si>
    <t>张小龙</t>
    <phoneticPr fontId="3" type="noConversion"/>
  </si>
  <si>
    <t>辅导员</t>
    <phoneticPr fontId="1" type="noConversion"/>
  </si>
  <si>
    <t>档案考核成绩</t>
    <phoneticPr fontId="3" type="noConversion"/>
  </si>
  <si>
    <t>13010101</t>
  </si>
  <si>
    <t>13010102</t>
  </si>
  <si>
    <t>13010103</t>
  </si>
  <si>
    <t>13010104</t>
  </si>
  <si>
    <t>13010105</t>
  </si>
  <si>
    <t>13010106</t>
  </si>
  <si>
    <t>13010107</t>
  </si>
  <si>
    <t>13010108</t>
  </si>
  <si>
    <t>13010109</t>
  </si>
  <si>
    <t>13010110</t>
  </si>
  <si>
    <t>13010111</t>
  </si>
  <si>
    <t>13010112</t>
  </si>
  <si>
    <t>13010113</t>
  </si>
  <si>
    <t>13010114</t>
  </si>
  <si>
    <t>13010115</t>
  </si>
  <si>
    <t>13010116</t>
  </si>
  <si>
    <t>13010117</t>
  </si>
  <si>
    <t>13010118</t>
  </si>
  <si>
    <t>13010119</t>
  </si>
  <si>
    <t>13010120</t>
  </si>
  <si>
    <t>13010121</t>
  </si>
  <si>
    <t>13010122</t>
  </si>
  <si>
    <t>13010123</t>
  </si>
  <si>
    <t>13010124</t>
  </si>
  <si>
    <t>姓名</t>
    <phoneticPr fontId="1" type="noConversion"/>
  </si>
  <si>
    <t>钱冲冲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</si>
</sst>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8"/>
      <color theme="1"/>
      <name val="宋体"/>
      <family val="2"/>
      <charset val="134"/>
      <scheme val="minor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177" fontId="13" fillId="4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activeCell="G4" sqref="G4"/>
    </sheetView>
  </sheetViews>
  <sheetFormatPr defaultRowHeight="13.5"/>
  <cols>
    <col min="1" max="1" width="4.625" style="1" customWidth="1"/>
    <col min="2" max="3" width="16.625" style="1" customWidth="1"/>
    <col min="4" max="5" width="8.5" style="1" bestFit="1" customWidth="1"/>
    <col min="6" max="6" width="5" style="1" bestFit="1" customWidth="1"/>
    <col min="7" max="7" width="8" style="1" customWidth="1"/>
    <col min="8" max="8" width="5" style="1" bestFit="1" customWidth="1"/>
    <col min="9" max="11" width="6.625" style="1" customWidth="1"/>
    <col min="12" max="12" width="7" style="1" customWidth="1"/>
    <col min="13" max="13" width="6.5" style="1" customWidth="1"/>
    <col min="14" max="14" width="8.5" style="1" bestFit="1" customWidth="1"/>
    <col min="15" max="16384" width="9" style="1"/>
  </cols>
  <sheetData>
    <row r="1" spans="1:14" s="2" customFormat="1" ht="15" customHeight="1">
      <c r="A1" s="2" t="s">
        <v>3</v>
      </c>
    </row>
    <row r="2" spans="1:14" s="3" customFormat="1" ht="30" customHeight="1">
      <c r="A2" s="22" t="s">
        <v>16</v>
      </c>
      <c r="B2" s="22"/>
      <c r="C2" s="22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5" customFormat="1" ht="24.95" customHeight="1">
      <c r="A3" s="4" t="s">
        <v>0</v>
      </c>
      <c r="B3" s="4" t="s">
        <v>5</v>
      </c>
      <c r="C3" s="4" t="s">
        <v>4</v>
      </c>
      <c r="D3" s="4" t="s">
        <v>6</v>
      </c>
      <c r="E3" s="4" t="s">
        <v>11</v>
      </c>
      <c r="F3" s="4" t="s">
        <v>15</v>
      </c>
      <c r="G3" s="4" t="s">
        <v>7</v>
      </c>
      <c r="H3" s="4" t="s">
        <v>1</v>
      </c>
      <c r="I3" s="4" t="s">
        <v>12</v>
      </c>
      <c r="J3" s="4" t="s">
        <v>13</v>
      </c>
      <c r="K3" s="4" t="s">
        <v>14</v>
      </c>
      <c r="L3" s="4" t="s">
        <v>9</v>
      </c>
      <c r="M3" s="4" t="s">
        <v>10</v>
      </c>
      <c r="N3" s="4" t="s">
        <v>2</v>
      </c>
    </row>
    <row r="4" spans="1:14" s="9" customFormat="1" ht="24.95" customHeight="1">
      <c r="A4" s="6">
        <v>1</v>
      </c>
      <c r="B4" s="6" t="s">
        <v>68</v>
      </c>
      <c r="C4" s="6" t="s">
        <v>68</v>
      </c>
      <c r="D4" s="10" t="s">
        <v>45</v>
      </c>
      <c r="E4" s="19" t="s">
        <v>73</v>
      </c>
      <c r="F4" s="7">
        <v>1</v>
      </c>
      <c r="G4" s="20" t="s">
        <v>98</v>
      </c>
      <c r="H4" s="11" t="s">
        <v>41</v>
      </c>
      <c r="I4" s="12">
        <v>52.4</v>
      </c>
      <c r="J4" s="13">
        <v>88.73</v>
      </c>
      <c r="K4" s="13">
        <f t="shared" ref="K4:K28" si="0">I4*0.5+J4*0.5</f>
        <v>70.564999999999998</v>
      </c>
      <c r="L4" s="11" t="s">
        <v>43</v>
      </c>
      <c r="M4" s="8" t="s">
        <v>8</v>
      </c>
      <c r="N4" s="8" t="s">
        <v>44</v>
      </c>
    </row>
    <row r="5" spans="1:14" s="9" customFormat="1" ht="24.95" customHeight="1">
      <c r="A5" s="6">
        <v>2</v>
      </c>
      <c r="B5" s="6" t="s">
        <v>68</v>
      </c>
      <c r="C5" s="6" t="s">
        <v>68</v>
      </c>
      <c r="D5" s="10" t="s">
        <v>46</v>
      </c>
      <c r="E5" s="19" t="s">
        <v>74</v>
      </c>
      <c r="F5" s="7">
        <v>1</v>
      </c>
      <c r="G5" s="20" t="s">
        <v>17</v>
      </c>
      <c r="H5" s="11" t="s">
        <v>41</v>
      </c>
      <c r="I5" s="12">
        <v>68.599999999999994</v>
      </c>
      <c r="J5" s="13">
        <v>82.63</v>
      </c>
      <c r="K5" s="13">
        <f t="shared" si="0"/>
        <v>75.614999999999995</v>
      </c>
      <c r="L5" s="11" t="s">
        <v>43</v>
      </c>
      <c r="M5" s="8" t="s">
        <v>8</v>
      </c>
      <c r="N5" s="8" t="s">
        <v>44</v>
      </c>
    </row>
    <row r="6" spans="1:14" s="9" customFormat="1" ht="24.95" customHeight="1">
      <c r="A6" s="6">
        <v>3</v>
      </c>
      <c r="B6" s="6" t="s">
        <v>68</v>
      </c>
      <c r="C6" s="6" t="s">
        <v>68</v>
      </c>
      <c r="D6" s="10" t="s">
        <v>47</v>
      </c>
      <c r="E6" s="19" t="s">
        <v>75</v>
      </c>
      <c r="F6" s="7">
        <v>1</v>
      </c>
      <c r="G6" s="20" t="s">
        <v>18</v>
      </c>
      <c r="H6" s="11" t="s">
        <v>42</v>
      </c>
      <c r="I6" s="12">
        <v>64.2</v>
      </c>
      <c r="J6" s="13">
        <v>89.71</v>
      </c>
      <c r="K6" s="13">
        <f t="shared" si="0"/>
        <v>76.954999999999998</v>
      </c>
      <c r="L6" s="11" t="s">
        <v>43</v>
      </c>
      <c r="M6" s="8" t="s">
        <v>8</v>
      </c>
      <c r="N6" s="8" t="s">
        <v>44</v>
      </c>
    </row>
    <row r="7" spans="1:14" s="9" customFormat="1" ht="24.95" customHeight="1">
      <c r="A7" s="6">
        <v>4</v>
      </c>
      <c r="B7" s="6" t="s">
        <v>68</v>
      </c>
      <c r="C7" s="6" t="s">
        <v>68</v>
      </c>
      <c r="D7" s="10" t="s">
        <v>48</v>
      </c>
      <c r="E7" s="19" t="s">
        <v>76</v>
      </c>
      <c r="F7" s="7">
        <v>1</v>
      </c>
      <c r="G7" s="20" t="s">
        <v>19</v>
      </c>
      <c r="H7" s="11" t="s">
        <v>41</v>
      </c>
      <c r="I7" s="12">
        <v>67.3</v>
      </c>
      <c r="J7" s="13">
        <v>88.94</v>
      </c>
      <c r="K7" s="13">
        <f t="shared" si="0"/>
        <v>78.12</v>
      </c>
      <c r="L7" s="11" t="s">
        <v>43</v>
      </c>
      <c r="M7" s="8" t="s">
        <v>8</v>
      </c>
      <c r="N7" s="8" t="s">
        <v>44</v>
      </c>
    </row>
    <row r="8" spans="1:14" s="9" customFormat="1" ht="24.95" customHeight="1">
      <c r="A8" s="6">
        <v>5</v>
      </c>
      <c r="B8" s="6" t="s">
        <v>68</v>
      </c>
      <c r="C8" s="6" t="s">
        <v>68</v>
      </c>
      <c r="D8" s="10" t="s">
        <v>49</v>
      </c>
      <c r="E8" s="19" t="s">
        <v>77</v>
      </c>
      <c r="F8" s="7">
        <v>1</v>
      </c>
      <c r="G8" s="20" t="s">
        <v>20</v>
      </c>
      <c r="H8" s="11" t="s">
        <v>41</v>
      </c>
      <c r="I8" s="12">
        <v>65.2</v>
      </c>
      <c r="J8" s="13">
        <v>88.59</v>
      </c>
      <c r="K8" s="13">
        <f t="shared" si="0"/>
        <v>76.89500000000001</v>
      </c>
      <c r="L8" s="11" t="s">
        <v>43</v>
      </c>
      <c r="M8" s="8" t="s">
        <v>8</v>
      </c>
      <c r="N8" s="8" t="s">
        <v>44</v>
      </c>
    </row>
    <row r="9" spans="1:14" s="9" customFormat="1" ht="24.95" customHeight="1">
      <c r="A9" s="6">
        <v>6</v>
      </c>
      <c r="B9" s="6" t="s">
        <v>68</v>
      </c>
      <c r="C9" s="6" t="s">
        <v>68</v>
      </c>
      <c r="D9" s="10" t="s">
        <v>50</v>
      </c>
      <c r="E9" s="19" t="s">
        <v>78</v>
      </c>
      <c r="F9" s="7">
        <v>1</v>
      </c>
      <c r="G9" s="20" t="s">
        <v>21</v>
      </c>
      <c r="H9" s="11" t="s">
        <v>42</v>
      </c>
      <c r="I9" s="12">
        <v>60.5</v>
      </c>
      <c r="J9" s="13">
        <v>95.02</v>
      </c>
      <c r="K9" s="13">
        <f t="shared" si="0"/>
        <v>77.759999999999991</v>
      </c>
      <c r="L9" s="11" t="s">
        <v>43</v>
      </c>
      <c r="M9" s="8" t="s">
        <v>8</v>
      </c>
      <c r="N9" s="8" t="s">
        <v>44</v>
      </c>
    </row>
    <row r="10" spans="1:14" s="9" customFormat="1" ht="24.95" customHeight="1">
      <c r="A10" s="6">
        <v>7</v>
      </c>
      <c r="B10" s="6" t="s">
        <v>68</v>
      </c>
      <c r="C10" s="6" t="s">
        <v>68</v>
      </c>
      <c r="D10" s="10" t="s">
        <v>51</v>
      </c>
      <c r="E10" s="19" t="s">
        <v>79</v>
      </c>
      <c r="F10" s="7">
        <v>2</v>
      </c>
      <c r="G10" s="20" t="s">
        <v>22</v>
      </c>
      <c r="H10" s="11" t="s">
        <v>41</v>
      </c>
      <c r="I10" s="12">
        <v>65.599999999999994</v>
      </c>
      <c r="J10" s="13">
        <v>91.73</v>
      </c>
      <c r="K10" s="13">
        <f t="shared" si="0"/>
        <v>78.664999999999992</v>
      </c>
      <c r="L10" s="11" t="s">
        <v>43</v>
      </c>
      <c r="M10" s="8" t="s">
        <v>8</v>
      </c>
      <c r="N10" s="8" t="s">
        <v>44</v>
      </c>
    </row>
    <row r="11" spans="1:14" s="9" customFormat="1" ht="24.95" customHeight="1">
      <c r="A11" s="6">
        <v>8</v>
      </c>
      <c r="B11" s="6" t="s">
        <v>68</v>
      </c>
      <c r="C11" s="6" t="s">
        <v>68</v>
      </c>
      <c r="D11" s="10" t="s">
        <v>51</v>
      </c>
      <c r="E11" s="19" t="s">
        <v>79</v>
      </c>
      <c r="F11" s="7">
        <v>2</v>
      </c>
      <c r="G11" s="20" t="s">
        <v>23</v>
      </c>
      <c r="H11" s="11" t="s">
        <v>42</v>
      </c>
      <c r="I11" s="12">
        <v>58.5</v>
      </c>
      <c r="J11" s="13">
        <v>89.38</v>
      </c>
      <c r="K11" s="13">
        <f t="shared" si="0"/>
        <v>73.94</v>
      </c>
      <c r="L11" s="11" t="s">
        <v>43</v>
      </c>
      <c r="M11" s="8" t="s">
        <v>8</v>
      </c>
      <c r="N11" s="8" t="s">
        <v>44</v>
      </c>
    </row>
    <row r="12" spans="1:14" s="9" customFormat="1" ht="24.95" customHeight="1">
      <c r="A12" s="6">
        <v>9</v>
      </c>
      <c r="B12" s="6" t="s">
        <v>68</v>
      </c>
      <c r="C12" s="6" t="s">
        <v>68</v>
      </c>
      <c r="D12" s="10" t="s">
        <v>52</v>
      </c>
      <c r="E12" s="19" t="s">
        <v>80</v>
      </c>
      <c r="F12" s="7">
        <v>1</v>
      </c>
      <c r="G12" s="20" t="s">
        <v>24</v>
      </c>
      <c r="H12" s="11" t="s">
        <v>41</v>
      </c>
      <c r="I12" s="12">
        <v>66.599999999999994</v>
      </c>
      <c r="J12" s="13">
        <v>90.43</v>
      </c>
      <c r="K12" s="13">
        <f t="shared" si="0"/>
        <v>78.515000000000001</v>
      </c>
      <c r="L12" s="11" t="s">
        <v>43</v>
      </c>
      <c r="M12" s="8" t="s">
        <v>8</v>
      </c>
      <c r="N12" s="8" t="s">
        <v>44</v>
      </c>
    </row>
    <row r="13" spans="1:14" s="9" customFormat="1" ht="24.95" customHeight="1">
      <c r="A13" s="6">
        <v>10</v>
      </c>
      <c r="B13" s="6" t="s">
        <v>68</v>
      </c>
      <c r="C13" s="6" t="s">
        <v>68</v>
      </c>
      <c r="D13" s="10" t="s">
        <v>53</v>
      </c>
      <c r="E13" s="19" t="s">
        <v>81</v>
      </c>
      <c r="F13" s="7">
        <v>1</v>
      </c>
      <c r="G13" s="20" t="s">
        <v>25</v>
      </c>
      <c r="H13" s="11" t="s">
        <v>42</v>
      </c>
      <c r="I13" s="12">
        <v>54.6</v>
      </c>
      <c r="J13" s="13">
        <v>86.43</v>
      </c>
      <c r="K13" s="13">
        <f t="shared" si="0"/>
        <v>70.515000000000001</v>
      </c>
      <c r="L13" s="11" t="s">
        <v>43</v>
      </c>
      <c r="M13" s="8" t="s">
        <v>8</v>
      </c>
      <c r="N13" s="8" t="s">
        <v>44</v>
      </c>
    </row>
    <row r="14" spans="1:14" s="9" customFormat="1" ht="24.95" customHeight="1">
      <c r="A14" s="6">
        <v>11</v>
      </c>
      <c r="B14" s="6" t="s">
        <v>68</v>
      </c>
      <c r="C14" s="6" t="s">
        <v>68</v>
      </c>
      <c r="D14" s="10" t="s">
        <v>54</v>
      </c>
      <c r="E14" s="19" t="s">
        <v>82</v>
      </c>
      <c r="F14" s="7">
        <v>1</v>
      </c>
      <c r="G14" s="20" t="s">
        <v>26</v>
      </c>
      <c r="H14" s="11" t="s">
        <v>41</v>
      </c>
      <c r="I14" s="12">
        <v>61.9</v>
      </c>
      <c r="J14" s="13">
        <v>90.7</v>
      </c>
      <c r="K14" s="13">
        <f t="shared" si="0"/>
        <v>76.3</v>
      </c>
      <c r="L14" s="11" t="s">
        <v>43</v>
      </c>
      <c r="M14" s="8" t="s">
        <v>8</v>
      </c>
      <c r="N14" s="8" t="s">
        <v>44</v>
      </c>
    </row>
    <row r="15" spans="1:14" s="9" customFormat="1" ht="24.95" customHeight="1">
      <c r="A15" s="6">
        <v>12</v>
      </c>
      <c r="B15" s="6" t="s">
        <v>68</v>
      </c>
      <c r="C15" s="6" t="s">
        <v>68</v>
      </c>
      <c r="D15" s="10" t="s">
        <v>55</v>
      </c>
      <c r="E15" s="19" t="s">
        <v>83</v>
      </c>
      <c r="F15" s="7">
        <v>1</v>
      </c>
      <c r="G15" s="20" t="s">
        <v>27</v>
      </c>
      <c r="H15" s="11" t="s">
        <v>42</v>
      </c>
      <c r="I15" s="12">
        <v>58</v>
      </c>
      <c r="J15" s="13">
        <v>94.11</v>
      </c>
      <c r="K15" s="13">
        <f t="shared" si="0"/>
        <v>76.055000000000007</v>
      </c>
      <c r="L15" s="11" t="s">
        <v>43</v>
      </c>
      <c r="M15" s="8" t="s">
        <v>8</v>
      </c>
      <c r="N15" s="8" t="s">
        <v>44</v>
      </c>
    </row>
    <row r="16" spans="1:14" s="9" customFormat="1" ht="24.95" customHeight="1">
      <c r="A16" s="6">
        <v>13</v>
      </c>
      <c r="B16" s="6" t="s">
        <v>68</v>
      </c>
      <c r="C16" s="6" t="s">
        <v>68</v>
      </c>
      <c r="D16" s="10" t="s">
        <v>56</v>
      </c>
      <c r="E16" s="19" t="s">
        <v>84</v>
      </c>
      <c r="F16" s="7">
        <v>1</v>
      </c>
      <c r="G16" s="20" t="s">
        <v>28</v>
      </c>
      <c r="H16" s="11" t="s">
        <v>41</v>
      </c>
      <c r="I16" s="12">
        <v>60.8</v>
      </c>
      <c r="J16" s="13">
        <v>95.4</v>
      </c>
      <c r="K16" s="13">
        <f t="shared" si="0"/>
        <v>78.099999999999994</v>
      </c>
      <c r="L16" s="11" t="s">
        <v>43</v>
      </c>
      <c r="M16" s="8" t="s">
        <v>8</v>
      </c>
      <c r="N16" s="8" t="s">
        <v>44</v>
      </c>
    </row>
    <row r="17" spans="1:15" s="9" customFormat="1" ht="24.95" customHeight="1">
      <c r="A17" s="6">
        <v>14</v>
      </c>
      <c r="B17" s="6" t="s">
        <v>68</v>
      </c>
      <c r="C17" s="6" t="s">
        <v>68</v>
      </c>
      <c r="D17" s="10" t="s">
        <v>57</v>
      </c>
      <c r="E17" s="19" t="s">
        <v>85</v>
      </c>
      <c r="F17" s="7">
        <v>1</v>
      </c>
      <c r="G17" s="20" t="s">
        <v>29</v>
      </c>
      <c r="H17" s="11" t="s">
        <v>41</v>
      </c>
      <c r="I17" s="12">
        <v>65.8</v>
      </c>
      <c r="J17" s="13">
        <v>91.67</v>
      </c>
      <c r="K17" s="13">
        <f t="shared" si="0"/>
        <v>78.734999999999999</v>
      </c>
      <c r="L17" s="11" t="s">
        <v>43</v>
      </c>
      <c r="M17" s="8" t="s">
        <v>8</v>
      </c>
      <c r="N17" s="8" t="s">
        <v>44</v>
      </c>
    </row>
    <row r="18" spans="1:15" s="9" customFormat="1" ht="24.95" customHeight="1">
      <c r="A18" s="6">
        <v>15</v>
      </c>
      <c r="B18" s="6" t="s">
        <v>68</v>
      </c>
      <c r="C18" s="6" t="s">
        <v>68</v>
      </c>
      <c r="D18" s="10" t="s">
        <v>58</v>
      </c>
      <c r="E18" s="19" t="s">
        <v>86</v>
      </c>
      <c r="F18" s="7">
        <v>1</v>
      </c>
      <c r="G18" s="20" t="s">
        <v>30</v>
      </c>
      <c r="H18" s="11" t="s">
        <v>41</v>
      </c>
      <c r="I18" s="12">
        <v>55.6</v>
      </c>
      <c r="J18" s="13">
        <v>94.34</v>
      </c>
      <c r="K18" s="13">
        <f t="shared" si="0"/>
        <v>74.97</v>
      </c>
      <c r="L18" s="11" t="s">
        <v>43</v>
      </c>
      <c r="M18" s="8" t="s">
        <v>8</v>
      </c>
      <c r="N18" s="8" t="s">
        <v>44</v>
      </c>
    </row>
    <row r="19" spans="1:15" s="9" customFormat="1" ht="24.95" customHeight="1">
      <c r="A19" s="6">
        <v>16</v>
      </c>
      <c r="B19" s="6" t="s">
        <v>68</v>
      </c>
      <c r="C19" s="6" t="s">
        <v>68</v>
      </c>
      <c r="D19" s="10" t="s">
        <v>59</v>
      </c>
      <c r="E19" s="19" t="s">
        <v>87</v>
      </c>
      <c r="F19" s="7">
        <v>2</v>
      </c>
      <c r="G19" s="20" t="s">
        <v>31</v>
      </c>
      <c r="H19" s="11" t="s">
        <v>42</v>
      </c>
      <c r="I19" s="12">
        <v>60.7</v>
      </c>
      <c r="J19" s="13">
        <v>93.16</v>
      </c>
      <c r="K19" s="13">
        <f t="shared" si="0"/>
        <v>76.930000000000007</v>
      </c>
      <c r="L19" s="11" t="s">
        <v>43</v>
      </c>
      <c r="M19" s="8" t="s">
        <v>8</v>
      </c>
      <c r="N19" s="8" t="s">
        <v>44</v>
      </c>
    </row>
    <row r="20" spans="1:15" ht="24">
      <c r="A20" s="6">
        <v>17</v>
      </c>
      <c r="B20" s="6" t="s">
        <v>68</v>
      </c>
      <c r="C20" s="6" t="s">
        <v>68</v>
      </c>
      <c r="D20" s="10" t="s">
        <v>59</v>
      </c>
      <c r="E20" s="19" t="s">
        <v>87</v>
      </c>
      <c r="F20" s="7">
        <v>2</v>
      </c>
      <c r="G20" s="20" t="s">
        <v>32</v>
      </c>
      <c r="H20" s="11" t="s">
        <v>41</v>
      </c>
      <c r="I20" s="12">
        <v>62.5</v>
      </c>
      <c r="J20" s="13">
        <v>86.14</v>
      </c>
      <c r="K20" s="13">
        <f t="shared" si="0"/>
        <v>74.319999999999993</v>
      </c>
      <c r="L20" s="11" t="s">
        <v>43</v>
      </c>
      <c r="M20" s="8" t="s">
        <v>8</v>
      </c>
      <c r="N20" s="8" t="s">
        <v>44</v>
      </c>
    </row>
    <row r="21" spans="1:15" ht="24">
      <c r="A21" s="6">
        <v>18</v>
      </c>
      <c r="B21" s="6" t="s">
        <v>68</v>
      </c>
      <c r="C21" s="6" t="s">
        <v>68</v>
      </c>
      <c r="D21" s="10" t="s">
        <v>60</v>
      </c>
      <c r="E21" s="19" t="s">
        <v>88</v>
      </c>
      <c r="F21" s="7">
        <v>1</v>
      </c>
      <c r="G21" s="20" t="s">
        <v>33</v>
      </c>
      <c r="H21" s="11" t="s">
        <v>42</v>
      </c>
      <c r="I21" s="12">
        <v>54.2</v>
      </c>
      <c r="J21" s="13">
        <v>92.94</v>
      </c>
      <c r="K21" s="13">
        <f t="shared" si="0"/>
        <v>73.569999999999993</v>
      </c>
      <c r="L21" s="11" t="s">
        <v>43</v>
      </c>
      <c r="M21" s="8" t="s">
        <v>8</v>
      </c>
      <c r="N21" s="8" t="s">
        <v>44</v>
      </c>
    </row>
    <row r="22" spans="1:15" ht="24">
      <c r="A22" s="6">
        <v>19</v>
      </c>
      <c r="B22" s="6" t="s">
        <v>68</v>
      </c>
      <c r="C22" s="6" t="s">
        <v>68</v>
      </c>
      <c r="D22" s="10" t="s">
        <v>61</v>
      </c>
      <c r="E22" s="19" t="s">
        <v>89</v>
      </c>
      <c r="F22" s="7">
        <v>1</v>
      </c>
      <c r="G22" s="20" t="s">
        <v>34</v>
      </c>
      <c r="H22" s="11" t="s">
        <v>42</v>
      </c>
      <c r="I22" s="12">
        <v>59.3</v>
      </c>
      <c r="J22" s="13">
        <v>92.91</v>
      </c>
      <c r="K22" s="13">
        <f t="shared" si="0"/>
        <v>76.10499999999999</v>
      </c>
      <c r="L22" s="11" t="s">
        <v>43</v>
      </c>
      <c r="M22" s="8" t="s">
        <v>8</v>
      </c>
      <c r="N22" s="8" t="s">
        <v>44</v>
      </c>
    </row>
    <row r="23" spans="1:15" ht="24">
      <c r="A23" s="6">
        <v>20</v>
      </c>
      <c r="B23" s="6" t="s">
        <v>68</v>
      </c>
      <c r="C23" s="6" t="s">
        <v>68</v>
      </c>
      <c r="D23" s="10" t="s">
        <v>62</v>
      </c>
      <c r="E23" s="19" t="s">
        <v>90</v>
      </c>
      <c r="F23" s="7">
        <v>1</v>
      </c>
      <c r="G23" s="20" t="s">
        <v>35</v>
      </c>
      <c r="H23" s="11" t="s">
        <v>41</v>
      </c>
      <c r="I23" s="12">
        <v>55</v>
      </c>
      <c r="J23" s="14">
        <v>95.03</v>
      </c>
      <c r="K23" s="13">
        <f t="shared" si="0"/>
        <v>75.015000000000001</v>
      </c>
      <c r="L23" s="11" t="s">
        <v>43</v>
      </c>
      <c r="M23" s="8" t="s">
        <v>8</v>
      </c>
      <c r="N23" s="8" t="s">
        <v>44</v>
      </c>
    </row>
    <row r="24" spans="1:15" ht="24">
      <c r="A24" s="6">
        <v>21</v>
      </c>
      <c r="B24" s="6" t="s">
        <v>68</v>
      </c>
      <c r="C24" s="6" t="s">
        <v>68</v>
      </c>
      <c r="D24" s="10" t="s">
        <v>63</v>
      </c>
      <c r="E24" s="19" t="s">
        <v>91</v>
      </c>
      <c r="F24" s="7">
        <v>1</v>
      </c>
      <c r="G24" s="20" t="s">
        <v>36</v>
      </c>
      <c r="H24" s="11" t="s">
        <v>41</v>
      </c>
      <c r="I24" s="12">
        <v>60.3</v>
      </c>
      <c r="J24" s="14">
        <v>88.4</v>
      </c>
      <c r="K24" s="13">
        <f t="shared" si="0"/>
        <v>74.349999999999994</v>
      </c>
      <c r="L24" s="11" t="s">
        <v>43</v>
      </c>
      <c r="M24" s="8" t="s">
        <v>8</v>
      </c>
      <c r="N24" s="8" t="s">
        <v>44</v>
      </c>
    </row>
    <row r="25" spans="1:15" ht="24">
      <c r="A25" s="6">
        <v>22</v>
      </c>
      <c r="B25" s="6" t="s">
        <v>68</v>
      </c>
      <c r="C25" s="6" t="s">
        <v>68</v>
      </c>
      <c r="D25" s="10" t="s">
        <v>64</v>
      </c>
      <c r="E25" s="19" t="s">
        <v>92</v>
      </c>
      <c r="F25" s="7">
        <v>1</v>
      </c>
      <c r="G25" s="20" t="s">
        <v>37</v>
      </c>
      <c r="H25" s="11" t="s">
        <v>41</v>
      </c>
      <c r="I25" s="12">
        <v>65.099999999999994</v>
      </c>
      <c r="J25" s="14">
        <v>88.09</v>
      </c>
      <c r="K25" s="13">
        <f t="shared" si="0"/>
        <v>76.594999999999999</v>
      </c>
      <c r="L25" s="11" t="s">
        <v>43</v>
      </c>
      <c r="M25" s="8" t="s">
        <v>8</v>
      </c>
      <c r="N25" s="8" t="s">
        <v>44</v>
      </c>
    </row>
    <row r="26" spans="1:15" ht="24">
      <c r="A26" s="6">
        <v>23</v>
      </c>
      <c r="B26" s="6" t="s">
        <v>68</v>
      </c>
      <c r="C26" s="6" t="s">
        <v>68</v>
      </c>
      <c r="D26" s="10" t="s">
        <v>65</v>
      </c>
      <c r="E26" s="19" t="s">
        <v>93</v>
      </c>
      <c r="F26" s="7">
        <v>1</v>
      </c>
      <c r="G26" s="20" t="s">
        <v>38</v>
      </c>
      <c r="H26" s="11" t="s">
        <v>42</v>
      </c>
      <c r="I26" s="12">
        <v>64.099999999999994</v>
      </c>
      <c r="J26" s="14">
        <v>88.29</v>
      </c>
      <c r="K26" s="13">
        <f t="shared" si="0"/>
        <v>76.194999999999993</v>
      </c>
      <c r="L26" s="11" t="s">
        <v>43</v>
      </c>
      <c r="M26" s="8" t="s">
        <v>8</v>
      </c>
      <c r="N26" s="8" t="s">
        <v>44</v>
      </c>
    </row>
    <row r="27" spans="1:15" ht="24">
      <c r="A27" s="6">
        <v>24</v>
      </c>
      <c r="B27" s="6" t="s">
        <v>68</v>
      </c>
      <c r="C27" s="6" t="s">
        <v>68</v>
      </c>
      <c r="D27" s="10" t="s">
        <v>66</v>
      </c>
      <c r="E27" s="19" t="s">
        <v>94</v>
      </c>
      <c r="F27" s="7">
        <v>1</v>
      </c>
      <c r="G27" s="20" t="s">
        <v>39</v>
      </c>
      <c r="H27" s="11" t="s">
        <v>42</v>
      </c>
      <c r="I27" s="12">
        <v>66.3</v>
      </c>
      <c r="J27" s="14">
        <v>95.11</v>
      </c>
      <c r="K27" s="13">
        <f t="shared" si="0"/>
        <v>80.704999999999998</v>
      </c>
      <c r="L27" s="11" t="s">
        <v>43</v>
      </c>
      <c r="M27" s="8" t="s">
        <v>8</v>
      </c>
      <c r="N27" s="8" t="s">
        <v>44</v>
      </c>
    </row>
    <row r="28" spans="1:15" ht="24">
      <c r="A28" s="6">
        <v>25</v>
      </c>
      <c r="B28" s="6" t="s">
        <v>68</v>
      </c>
      <c r="C28" s="6" t="s">
        <v>68</v>
      </c>
      <c r="D28" s="10" t="s">
        <v>67</v>
      </c>
      <c r="E28" s="19" t="s">
        <v>95</v>
      </c>
      <c r="F28" s="7">
        <v>1</v>
      </c>
      <c r="G28" s="20" t="s">
        <v>40</v>
      </c>
      <c r="H28" s="11" t="s">
        <v>42</v>
      </c>
      <c r="I28" s="12">
        <v>62.8</v>
      </c>
      <c r="J28" s="14">
        <v>94.71</v>
      </c>
      <c r="K28" s="13">
        <f t="shared" si="0"/>
        <v>78.754999999999995</v>
      </c>
      <c r="L28" s="11" t="s">
        <v>43</v>
      </c>
      <c r="M28" s="8" t="s">
        <v>8</v>
      </c>
      <c r="N28" s="8" t="s">
        <v>44</v>
      </c>
    </row>
    <row r="29" spans="1:15" s="5" customFormat="1" ht="24.95" customHeight="1">
      <c r="A29" s="4" t="s">
        <v>0</v>
      </c>
      <c r="B29" s="4" t="s">
        <v>5</v>
      </c>
      <c r="C29" s="4" t="s">
        <v>4</v>
      </c>
      <c r="D29" s="4" t="s">
        <v>6</v>
      </c>
      <c r="E29" s="4" t="s">
        <v>11</v>
      </c>
      <c r="F29" s="4" t="s">
        <v>15</v>
      </c>
      <c r="G29" s="4" t="s">
        <v>97</v>
      </c>
      <c r="H29" s="4" t="s">
        <v>1</v>
      </c>
      <c r="I29" s="4" t="s">
        <v>12</v>
      </c>
      <c r="J29" s="21" t="s">
        <v>72</v>
      </c>
      <c r="K29" s="4" t="s">
        <v>13</v>
      </c>
      <c r="L29" s="4" t="s">
        <v>14</v>
      </c>
      <c r="M29" s="4" t="s">
        <v>9</v>
      </c>
      <c r="N29" s="4" t="s">
        <v>10</v>
      </c>
      <c r="O29" s="4" t="s">
        <v>2</v>
      </c>
    </row>
    <row r="30" spans="1:15" ht="24">
      <c r="A30" s="6">
        <v>26</v>
      </c>
      <c r="B30" s="6" t="s">
        <v>68</v>
      </c>
      <c r="C30" s="6" t="s">
        <v>68</v>
      </c>
      <c r="D30" s="18" t="s">
        <v>71</v>
      </c>
      <c r="E30" s="19" t="s">
        <v>96</v>
      </c>
      <c r="F30" s="18">
        <v>2</v>
      </c>
      <c r="G30" s="20" t="s">
        <v>69</v>
      </c>
      <c r="H30" s="11" t="s">
        <v>42</v>
      </c>
      <c r="I30" s="15">
        <v>56.7</v>
      </c>
      <c r="J30" s="16">
        <v>5</v>
      </c>
      <c r="K30" s="14">
        <v>92.36</v>
      </c>
      <c r="L30" s="17">
        <f t="shared" ref="L30:L31" si="1">I30*0.4+K30*0.4+J30</f>
        <v>64.624000000000009</v>
      </c>
      <c r="M30" s="11" t="s">
        <v>43</v>
      </c>
      <c r="N30" s="11" t="s">
        <v>43</v>
      </c>
      <c r="O30" s="8" t="s">
        <v>44</v>
      </c>
    </row>
    <row r="31" spans="1:15" ht="24">
      <c r="A31" s="18">
        <v>27</v>
      </c>
      <c r="B31" s="6" t="s">
        <v>68</v>
      </c>
      <c r="C31" s="6" t="s">
        <v>68</v>
      </c>
      <c r="D31" s="18" t="s">
        <v>71</v>
      </c>
      <c r="E31" s="19" t="s">
        <v>96</v>
      </c>
      <c r="F31" s="18">
        <v>2</v>
      </c>
      <c r="G31" s="20" t="s">
        <v>70</v>
      </c>
      <c r="H31" s="11" t="s">
        <v>42</v>
      </c>
      <c r="I31" s="15">
        <v>54.3</v>
      </c>
      <c r="J31" s="16">
        <v>5</v>
      </c>
      <c r="K31" s="14">
        <v>94.47</v>
      </c>
      <c r="L31" s="17">
        <f t="shared" si="1"/>
        <v>64.50800000000001</v>
      </c>
      <c r="M31" s="11" t="s">
        <v>43</v>
      </c>
      <c r="N31" s="11" t="s">
        <v>43</v>
      </c>
      <c r="O31" s="8" t="s">
        <v>44</v>
      </c>
    </row>
  </sheetData>
  <mergeCells count="1">
    <mergeCell ref="A2:N2"/>
  </mergeCells>
  <phoneticPr fontId="1" type="noConversion"/>
  <dataValidations count="1">
    <dataValidation allowBlank="1" showInputMessage="1" showErrorMessage="1" sqref="D4 F4:G4 F5:F28"/>
  </dataValidations>
  <printOptions horizontalCentered="1"/>
  <pageMargins left="0.39370078740157483" right="0.39370078740157483" top="0.78740157480314965" bottom="0.78740157480314965" header="0.39370078740157483" footer="0.39370078740157483"/>
  <pageSetup paperSize="9" orientation="landscape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2017-07-31T03:02:36Z</cp:lastPrinted>
  <dcterms:created xsi:type="dcterms:W3CDTF">2016-05-18T07:30:58Z</dcterms:created>
  <dcterms:modified xsi:type="dcterms:W3CDTF">2017-08-02T02:08:58Z</dcterms:modified>
</cp:coreProperties>
</file>