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99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<sst xmlns="http://schemas.openxmlformats.org/spreadsheetml/2006/main" count="173">
  <si>
    <t>自流井区事业单位2017年上半年公开考试聘用工作人员笔面试总成绩及排名</t>
  </si>
  <si>
    <t>姓名</t>
  </si>
  <si>
    <t>职位编码</t>
  </si>
  <si>
    <t>报考单位</t>
  </si>
  <si>
    <t>报考职位</t>
  </si>
  <si>
    <t>加分</t>
  </si>
  <si>
    <t>笔试成绩</t>
  </si>
  <si>
    <t>笔试折合成绩</t>
  </si>
  <si>
    <t>面试成绩</t>
  </si>
  <si>
    <t>面试折合成绩</t>
  </si>
  <si>
    <t>总成绩</t>
  </si>
  <si>
    <t>最终名次</t>
  </si>
  <si>
    <t>李蔚伦</t>
  </si>
  <si>
    <t>男</t>
  </si>
  <si>
    <t>自流井区社会救助中心</t>
  </si>
  <si>
    <t>综合管理</t>
  </si>
  <si>
    <t>201013</t>
  </si>
  <si>
    <t>程香樵</t>
  </si>
  <si>
    <t>石鲁</t>
  </si>
  <si>
    <t>周君瑶</t>
  </si>
  <si>
    <t>女</t>
  </si>
  <si>
    <t>蒋镓峻</t>
  </si>
  <si>
    <t>自流井区军队离休退休干部休养所</t>
  </si>
  <si>
    <t>202013</t>
  </si>
  <si>
    <t>刘超群</t>
  </si>
  <si>
    <t>王颖</t>
  </si>
  <si>
    <t>邵其刚</t>
  </si>
  <si>
    <t>陈虹羽</t>
  </si>
  <si>
    <t>自流井区社会福利院</t>
  </si>
  <si>
    <t>护理</t>
  </si>
  <si>
    <t>203012</t>
  </si>
  <si>
    <t>蔡丽斯</t>
  </si>
  <si>
    <t>阿衣布哈</t>
  </si>
  <si>
    <t>吕玲玲</t>
  </si>
  <si>
    <t>荣边镇农业综合服务中心</t>
  </si>
  <si>
    <t>会计</t>
  </si>
  <si>
    <t>204013</t>
  </si>
  <si>
    <t>余泓锐</t>
  </si>
  <si>
    <t>何俊英</t>
  </si>
  <si>
    <t>吴梦乔</t>
  </si>
  <si>
    <t>陈艾婧</t>
  </si>
  <si>
    <t>荣边镇社会事业服务中心</t>
  </si>
  <si>
    <t>205013</t>
  </si>
  <si>
    <t>王重桦</t>
  </si>
  <si>
    <t>肖科</t>
  </si>
  <si>
    <t>张宗秀</t>
  </si>
  <si>
    <t>杨刚</t>
  </si>
  <si>
    <t>蔡顺东</t>
  </si>
  <si>
    <t>农团村镇建设环卫中心</t>
  </si>
  <si>
    <t>206013</t>
  </si>
  <si>
    <t>纪雯晴</t>
  </si>
  <si>
    <t>李仪</t>
  </si>
  <si>
    <t>艾雄</t>
  </si>
  <si>
    <t>付赫然</t>
  </si>
  <si>
    <t>东兴寺街劳保所</t>
  </si>
  <si>
    <t>207013</t>
  </si>
  <si>
    <t>黄洁</t>
  </si>
  <si>
    <t>张冰玉</t>
  </si>
  <si>
    <t>张扬</t>
  </si>
  <si>
    <t>胡霜</t>
  </si>
  <si>
    <t>敖波</t>
  </si>
  <si>
    <t>区机关事务管理中心</t>
  </si>
  <si>
    <t>208013</t>
  </si>
  <si>
    <t>薛键</t>
  </si>
  <si>
    <t>陈会</t>
  </si>
  <si>
    <t>颜林</t>
  </si>
  <si>
    <t>刘沙巍</t>
  </si>
  <si>
    <t>208023</t>
  </si>
  <si>
    <t>黄滟</t>
  </si>
  <si>
    <t>胡克强</t>
  </si>
  <si>
    <t>王翰</t>
  </si>
  <si>
    <t>自流井综合物流园区公共服务中心</t>
  </si>
  <si>
    <t>209013</t>
  </si>
  <si>
    <t>向俊飞</t>
  </si>
  <si>
    <t>陈玥</t>
  </si>
  <si>
    <t>冷婷</t>
  </si>
  <si>
    <t>邱春源</t>
  </si>
  <si>
    <t>刘国波</t>
  </si>
  <si>
    <t>李孟阳</t>
  </si>
  <si>
    <t>209023</t>
  </si>
  <si>
    <t>钟莉梅</t>
  </si>
  <si>
    <t>刘彦君</t>
  </si>
  <si>
    <t>张茂苑</t>
  </si>
  <si>
    <t>自流井区个体劳动者协会办公室</t>
  </si>
  <si>
    <t>210013</t>
  </si>
  <si>
    <t>黄秀</t>
  </si>
  <si>
    <t>辜媛</t>
  </si>
  <si>
    <t>练雪梅</t>
  </si>
  <si>
    <t>张党平</t>
  </si>
  <si>
    <t>党若丹</t>
  </si>
  <si>
    <t>王竹</t>
  </si>
  <si>
    <t>吴刚</t>
  </si>
  <si>
    <t>周润</t>
  </si>
  <si>
    <t>王康力</t>
  </si>
  <si>
    <t>吴梦丹</t>
  </si>
  <si>
    <t>万笑天</t>
  </si>
  <si>
    <t>曾琳</t>
  </si>
  <si>
    <t>仲裁院</t>
  </si>
  <si>
    <t>仲裁员</t>
  </si>
  <si>
    <t>211013</t>
  </si>
  <si>
    <t>李慧玲</t>
  </si>
  <si>
    <t>黄林</t>
  </si>
  <si>
    <t>刘凯</t>
  </si>
  <si>
    <t>自流井区环境监测站</t>
  </si>
  <si>
    <t>环境监测</t>
  </si>
  <si>
    <t>212013</t>
  </si>
  <si>
    <t>周开选</t>
  </si>
  <si>
    <t>王源</t>
  </si>
  <si>
    <t>黎翠</t>
  </si>
  <si>
    <t>自贡精正公证处</t>
  </si>
  <si>
    <t>公证员</t>
  </si>
  <si>
    <t>213013</t>
  </si>
  <si>
    <t>李丰</t>
  </si>
  <si>
    <t>何琦</t>
  </si>
  <si>
    <t>邓倩</t>
  </si>
  <si>
    <t>公证员助理</t>
  </si>
  <si>
    <t>213023</t>
  </si>
  <si>
    <t>刘玉如</t>
  </si>
  <si>
    <t>李依洁</t>
  </si>
  <si>
    <t>自贡市市政设施管理处</t>
  </si>
  <si>
    <t>文秘</t>
  </si>
  <si>
    <t>214013</t>
  </si>
  <si>
    <t>廖艺漫</t>
  </si>
  <si>
    <t>田珊</t>
  </si>
  <si>
    <t>余冰阳</t>
  </si>
  <si>
    <t>专技人员</t>
  </si>
  <si>
    <t>214023</t>
  </si>
  <si>
    <t>李小伦</t>
  </si>
  <si>
    <t>编辑部</t>
  </si>
  <si>
    <t>编辑</t>
  </si>
  <si>
    <t>215013</t>
  </si>
  <si>
    <t>王瑞嘉</t>
  </si>
  <si>
    <t>李清玲</t>
  </si>
  <si>
    <t>吴玲</t>
  </si>
  <si>
    <t>彭娟</t>
  </si>
  <si>
    <t>自流井区中医院</t>
  </si>
  <si>
    <t>临床医生</t>
  </si>
  <si>
    <t>216012</t>
  </si>
  <si>
    <t>周煜</t>
  </si>
  <si>
    <t>罗建菊</t>
  </si>
  <si>
    <t>护士</t>
  </si>
  <si>
    <t>216022</t>
  </si>
  <si>
    <t>王梦瑶</t>
  </si>
  <si>
    <t>彭万平</t>
  </si>
  <si>
    <t>罗郑姣</t>
  </si>
  <si>
    <t>胡冬梅</t>
  </si>
  <si>
    <t>缪静</t>
  </si>
  <si>
    <t>陈成</t>
  </si>
  <si>
    <t>216033</t>
  </si>
  <si>
    <t>陈丽</t>
  </si>
  <si>
    <t>黄强</t>
  </si>
  <si>
    <t>邓巧梅</t>
  </si>
  <si>
    <t>自流井区仲权镇中心卫生院</t>
  </si>
  <si>
    <t>药剂士</t>
  </si>
  <si>
    <t>220012</t>
  </si>
  <si>
    <t>李洪堰</t>
  </si>
  <si>
    <t>自流井区乡镇卫生院</t>
  </si>
  <si>
    <t>221012</t>
  </si>
  <si>
    <t>邱虹</t>
  </si>
  <si>
    <t>李小利</t>
  </si>
  <si>
    <t>陈燕琴</t>
  </si>
  <si>
    <t>万露曦</t>
  </si>
  <si>
    <t>肖顺花</t>
  </si>
  <si>
    <t>吴岚</t>
  </si>
  <si>
    <t>吴雪梅</t>
  </si>
  <si>
    <t>雷杰会</t>
  </si>
  <si>
    <t>雷丽</t>
  </si>
  <si>
    <t>自流井区中医院、自流井区妇幼保健计划生育服务中心</t>
  </si>
  <si>
    <t>222013</t>
  </si>
  <si>
    <t>王晓娇</t>
  </si>
  <si>
    <t>廖悦</t>
  </si>
  <si>
    <t>王凤麟</t>
  </si>
  <si>
    <t>邓雪莉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</si>
</sst>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6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" fillId="0" borderId="14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16" borderId="9" applyNumberFormat="0" applyAlignment="0" applyProtection="0">
      <alignment vertical="center"/>
    </xf>
    <xf numFmtId="0" fontId="11" fillId="16" borderId="8" applyNumberFormat="0" applyAlignment="0" applyProtection="0">
      <alignment vertical="center"/>
    </xf>
    <xf numFmtId="0" fontId="13" fillId="19" borderId="10" applyNumberFormat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4"/>
  <sheetViews>
    <sheetView tabSelected="1" workbookViewId="0">
      <selection activeCell="I2" sqref="I$1:I$1048576"/>
    </sheetView>
  </sheetViews>
  <sheetFormatPr defaultColWidth="9" defaultRowHeight="13.5"/>
  <cols>
    <col min="1" max="1" width="8" customWidth="1"/>
    <col min="2" max="2" width="9.75" style="4" customWidth="1"/>
    <col min="3" max="3" width="33.75" style="5" customWidth="1"/>
    <col min="4" max="4" width="9.625" style="4" customWidth="1"/>
    <col min="5" max="5" width="8.125" style="4" customWidth="1"/>
    <col min="6" max="6" width="6.5" style="4" customWidth="1"/>
    <col min="7" max="7" width="8.375" style="4" customWidth="1"/>
    <col min="8" max="8" width="7.875" style="4" customWidth="1"/>
    <col min="9" max="9" width="8.5" style="4" customWidth="1"/>
    <col min="10" max="10" width="8" style="4" customWidth="1"/>
    <col min="11" max="11" width="6.875" style="4" customWidth="1"/>
    <col min="12" max="12" width="8.25" style="4" customWidth="1"/>
  </cols>
  <sheetData>
    <row r="1" ht="33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10"/>
    </row>
    <row r="2" s="1" customFormat="1" ht="30" customHeight="1" spans="1:12">
      <c r="A2" s="7" t="s">
        <v>1</v>
      </c>
      <c r="B2" s="7" t="s">
        <v>2</v>
      </c>
      <c r="C2" s="7" t="s">
        <v>3</v>
      </c>
      <c r="D2" s="7" t="s">
        <v>4</v>
      </c>
      <c r="E2" s="7" t="s">
        <v>2</v>
      </c>
      <c r="F2" s="7" t="s">
        <v>5</v>
      </c>
      <c r="G2" s="7" t="s">
        <v>6</v>
      </c>
      <c r="H2" s="8" t="s">
        <v>7</v>
      </c>
      <c r="I2" s="11" t="s">
        <v>8</v>
      </c>
      <c r="J2" s="12" t="s">
        <v>9</v>
      </c>
      <c r="K2" s="8" t="s">
        <v>10</v>
      </c>
      <c r="L2" s="13" t="s">
        <v>11</v>
      </c>
    </row>
    <row r="3" ht="30" customHeight="1" spans="1:12">
      <c r="A3" s="9" t="s">
        <v>12</v>
      </c>
      <c r="B3" s="9" t="s">
        <v>13</v>
      </c>
      <c r="C3" s="9" t="s">
        <v>14</v>
      </c>
      <c r="D3" s="9" t="s">
        <v>15</v>
      </c>
      <c r="E3" s="9" t="s">
        <v>16</v>
      </c>
      <c r="F3" s="9"/>
      <c r="G3" s="9">
        <v>81.8</v>
      </c>
      <c r="H3" s="9">
        <f t="shared" ref="H3:H23" si="0">G3*0.6</f>
        <v>49.08</v>
      </c>
      <c r="I3" s="6">
        <v>79.1</v>
      </c>
      <c r="J3" s="14">
        <f>I3*0.4</f>
        <v>31.64</v>
      </c>
      <c r="K3" s="6">
        <f>H3+J3</f>
        <v>80.72</v>
      </c>
      <c r="L3" s="6">
        <v>1</v>
      </c>
    </row>
    <row r="4" s="2" customFormat="1" ht="30" customHeight="1" spans="1:12">
      <c r="A4" s="9" t="s">
        <v>17</v>
      </c>
      <c r="B4" s="9" t="s">
        <v>13</v>
      </c>
      <c r="C4" s="9" t="s">
        <v>14</v>
      </c>
      <c r="D4" s="9" t="s">
        <v>15</v>
      </c>
      <c r="E4" s="9" t="s">
        <v>16</v>
      </c>
      <c r="F4" s="9"/>
      <c r="G4" s="9">
        <v>77.4</v>
      </c>
      <c r="H4" s="9">
        <f t="shared" si="0"/>
        <v>46.44</v>
      </c>
      <c r="I4" s="6">
        <v>77</v>
      </c>
      <c r="J4" s="14">
        <f>I4*0.4</f>
        <v>30.8</v>
      </c>
      <c r="K4" s="6">
        <f>H4+J4</f>
        <v>77.24</v>
      </c>
      <c r="L4" s="6">
        <v>2</v>
      </c>
    </row>
    <row r="5" s="2" customFormat="1" ht="30" customHeight="1" spans="1:12">
      <c r="A5" s="9" t="s">
        <v>18</v>
      </c>
      <c r="B5" s="9" t="s">
        <v>13</v>
      </c>
      <c r="C5" s="9" t="s">
        <v>14</v>
      </c>
      <c r="D5" s="9" t="s">
        <v>15</v>
      </c>
      <c r="E5" s="9" t="s">
        <v>16</v>
      </c>
      <c r="F5" s="9"/>
      <c r="G5" s="9">
        <v>77.4</v>
      </c>
      <c r="H5" s="9">
        <f t="shared" si="0"/>
        <v>46.44</v>
      </c>
      <c r="I5" s="6">
        <v>76.4</v>
      </c>
      <c r="J5" s="14">
        <f>I5*0.4</f>
        <v>30.56</v>
      </c>
      <c r="K5" s="6">
        <f>H5+J5</f>
        <v>77</v>
      </c>
      <c r="L5" s="6">
        <v>3</v>
      </c>
    </row>
    <row r="6" s="2" customFormat="1" ht="30" customHeight="1" spans="1:12">
      <c r="A6" s="9" t="s">
        <v>19</v>
      </c>
      <c r="B6" s="9" t="s">
        <v>20</v>
      </c>
      <c r="C6" s="9" t="s">
        <v>14</v>
      </c>
      <c r="D6" s="9" t="s">
        <v>15</v>
      </c>
      <c r="E6" s="9" t="s">
        <v>16</v>
      </c>
      <c r="F6" s="9"/>
      <c r="G6" s="9">
        <v>78.8</v>
      </c>
      <c r="H6" s="9">
        <f t="shared" si="0"/>
        <v>47.28</v>
      </c>
      <c r="I6" s="6">
        <v>74.2</v>
      </c>
      <c r="J6" s="14">
        <f t="shared" ref="J4:J37" si="1">I6*0.4</f>
        <v>29.68</v>
      </c>
      <c r="K6" s="6">
        <f t="shared" ref="K5:K37" si="2">H6+J6</f>
        <v>76.96</v>
      </c>
      <c r="L6" s="6">
        <v>4</v>
      </c>
    </row>
    <row r="7" s="2" customFormat="1" ht="30" customHeight="1" spans="1:12">
      <c r="A7" s="9" t="s">
        <v>21</v>
      </c>
      <c r="B7" s="9" t="s">
        <v>13</v>
      </c>
      <c r="C7" s="9" t="s">
        <v>22</v>
      </c>
      <c r="D7" s="9" t="s">
        <v>15</v>
      </c>
      <c r="E7" s="9" t="s">
        <v>23</v>
      </c>
      <c r="F7" s="9">
        <v>18</v>
      </c>
      <c r="G7" s="9">
        <v>85.2</v>
      </c>
      <c r="H7" s="9">
        <f t="shared" si="0"/>
        <v>51.12</v>
      </c>
      <c r="I7" s="6">
        <v>76.6</v>
      </c>
      <c r="J7" s="14">
        <f t="shared" si="1"/>
        <v>30.64</v>
      </c>
      <c r="K7" s="6">
        <f t="shared" si="2"/>
        <v>81.76</v>
      </c>
      <c r="L7" s="6">
        <v>1</v>
      </c>
    </row>
    <row r="8" customFormat="1" ht="30" customHeight="1" spans="1:12">
      <c r="A8" s="9" t="s">
        <v>24</v>
      </c>
      <c r="B8" s="9" t="s">
        <v>20</v>
      </c>
      <c r="C8" s="9" t="s">
        <v>22</v>
      </c>
      <c r="D8" s="9" t="s">
        <v>15</v>
      </c>
      <c r="E8" s="9" t="s">
        <v>23</v>
      </c>
      <c r="F8" s="9"/>
      <c r="G8" s="9">
        <v>81.5</v>
      </c>
      <c r="H8" s="9">
        <f t="shared" si="0"/>
        <v>48.9</v>
      </c>
      <c r="I8" s="6">
        <v>78.2</v>
      </c>
      <c r="J8" s="14">
        <f t="shared" si="1"/>
        <v>31.28</v>
      </c>
      <c r="K8" s="6">
        <f t="shared" si="2"/>
        <v>80.18</v>
      </c>
      <c r="L8" s="6">
        <v>2</v>
      </c>
    </row>
    <row r="9" ht="30" customHeight="1" spans="1:12">
      <c r="A9" s="9" t="s">
        <v>25</v>
      </c>
      <c r="B9" s="9" t="s">
        <v>20</v>
      </c>
      <c r="C9" s="9" t="s">
        <v>22</v>
      </c>
      <c r="D9" s="9" t="s">
        <v>15</v>
      </c>
      <c r="E9" s="9" t="s">
        <v>23</v>
      </c>
      <c r="F9" s="9"/>
      <c r="G9" s="9">
        <v>82.3</v>
      </c>
      <c r="H9" s="9">
        <f t="shared" si="0"/>
        <v>49.38</v>
      </c>
      <c r="I9" s="6">
        <v>76.9</v>
      </c>
      <c r="J9" s="14">
        <f t="shared" si="1"/>
        <v>30.76</v>
      </c>
      <c r="K9" s="6">
        <f t="shared" si="2"/>
        <v>80.14</v>
      </c>
      <c r="L9" s="6">
        <v>3</v>
      </c>
    </row>
    <row r="10" customFormat="1" ht="30" customHeight="1" spans="1:12">
      <c r="A10" s="9" t="s">
        <v>26</v>
      </c>
      <c r="B10" s="9" t="s">
        <v>13</v>
      </c>
      <c r="C10" s="9" t="s">
        <v>22</v>
      </c>
      <c r="D10" s="9" t="s">
        <v>15</v>
      </c>
      <c r="E10" s="9" t="s">
        <v>23</v>
      </c>
      <c r="F10" s="9"/>
      <c r="G10" s="9">
        <v>84.4</v>
      </c>
      <c r="H10" s="9">
        <f t="shared" si="0"/>
        <v>50.64</v>
      </c>
      <c r="I10" s="6">
        <v>72.8</v>
      </c>
      <c r="J10" s="14">
        <f t="shared" si="1"/>
        <v>29.12</v>
      </c>
      <c r="K10" s="6">
        <f t="shared" si="2"/>
        <v>79.76</v>
      </c>
      <c r="L10" s="6">
        <v>4</v>
      </c>
    </row>
    <row r="11" customFormat="1" ht="30" customHeight="1" spans="1:12">
      <c r="A11" s="9" t="s">
        <v>27</v>
      </c>
      <c r="B11" s="9" t="s">
        <v>20</v>
      </c>
      <c r="C11" s="9" t="s">
        <v>28</v>
      </c>
      <c r="D11" s="9" t="s">
        <v>29</v>
      </c>
      <c r="E11" s="9" t="s">
        <v>30</v>
      </c>
      <c r="F11" s="9"/>
      <c r="G11" s="9">
        <v>63.8</v>
      </c>
      <c r="H11" s="9">
        <f t="shared" si="0"/>
        <v>38.28</v>
      </c>
      <c r="I11" s="6">
        <v>79.8</v>
      </c>
      <c r="J11" s="14">
        <f t="shared" si="1"/>
        <v>31.92</v>
      </c>
      <c r="K11" s="6">
        <f t="shared" si="2"/>
        <v>70.2</v>
      </c>
      <c r="L11" s="6">
        <v>1</v>
      </c>
    </row>
    <row r="12" ht="30" customHeight="1" spans="1:12">
      <c r="A12" s="9" t="s">
        <v>31</v>
      </c>
      <c r="B12" s="9" t="s">
        <v>20</v>
      </c>
      <c r="C12" s="9" t="s">
        <v>28</v>
      </c>
      <c r="D12" s="9" t="s">
        <v>29</v>
      </c>
      <c r="E12" s="9" t="s">
        <v>30</v>
      </c>
      <c r="F12" s="9"/>
      <c r="G12" s="9">
        <v>57.8</v>
      </c>
      <c r="H12" s="9">
        <f t="shared" si="0"/>
        <v>34.68</v>
      </c>
      <c r="I12" s="6">
        <v>78.4</v>
      </c>
      <c r="J12" s="14">
        <f t="shared" si="1"/>
        <v>31.36</v>
      </c>
      <c r="K12" s="6">
        <f t="shared" si="2"/>
        <v>66.04</v>
      </c>
      <c r="L12" s="6">
        <v>2</v>
      </c>
    </row>
    <row r="13" ht="30" customHeight="1" spans="1:12">
      <c r="A13" s="9" t="s">
        <v>32</v>
      </c>
      <c r="B13" s="9" t="s">
        <v>20</v>
      </c>
      <c r="C13" s="9" t="s">
        <v>28</v>
      </c>
      <c r="D13" s="9" t="s">
        <v>29</v>
      </c>
      <c r="E13" s="9" t="s">
        <v>30</v>
      </c>
      <c r="F13" s="9"/>
      <c r="G13" s="9">
        <v>58.2</v>
      </c>
      <c r="H13" s="9">
        <f t="shared" si="0"/>
        <v>34.92</v>
      </c>
      <c r="I13" s="6">
        <v>73.9</v>
      </c>
      <c r="J13" s="14">
        <f t="shared" si="1"/>
        <v>29.56</v>
      </c>
      <c r="K13" s="6">
        <f t="shared" si="2"/>
        <v>64.48</v>
      </c>
      <c r="L13" s="6">
        <v>3</v>
      </c>
    </row>
    <row r="14" ht="30" customHeight="1" spans="1:12">
      <c r="A14" s="9" t="s">
        <v>33</v>
      </c>
      <c r="B14" s="9" t="s">
        <v>20</v>
      </c>
      <c r="C14" s="9" t="s">
        <v>34</v>
      </c>
      <c r="D14" s="9" t="s">
        <v>35</v>
      </c>
      <c r="E14" s="9" t="s">
        <v>36</v>
      </c>
      <c r="F14" s="9"/>
      <c r="G14" s="9">
        <v>76.9</v>
      </c>
      <c r="H14" s="9">
        <f t="shared" si="0"/>
        <v>46.14</v>
      </c>
      <c r="I14" s="6">
        <v>79.6</v>
      </c>
      <c r="J14" s="14">
        <f t="shared" si="1"/>
        <v>31.84</v>
      </c>
      <c r="K14" s="6">
        <f t="shared" si="2"/>
        <v>77.98</v>
      </c>
      <c r="L14" s="6">
        <v>1</v>
      </c>
    </row>
    <row r="15" ht="30" customHeight="1" spans="1:12">
      <c r="A15" s="9" t="s">
        <v>37</v>
      </c>
      <c r="B15" s="9" t="s">
        <v>13</v>
      </c>
      <c r="C15" s="9" t="s">
        <v>34</v>
      </c>
      <c r="D15" s="9" t="s">
        <v>35</v>
      </c>
      <c r="E15" s="9" t="s">
        <v>36</v>
      </c>
      <c r="F15" s="9"/>
      <c r="G15" s="9">
        <v>78.3</v>
      </c>
      <c r="H15" s="9">
        <f t="shared" si="0"/>
        <v>46.98</v>
      </c>
      <c r="I15" s="6">
        <v>77.44</v>
      </c>
      <c r="J15" s="14">
        <f t="shared" si="1"/>
        <v>30.976</v>
      </c>
      <c r="K15" s="6">
        <f t="shared" si="2"/>
        <v>77.956</v>
      </c>
      <c r="L15" s="6">
        <v>2</v>
      </c>
    </row>
    <row r="16" ht="30" customHeight="1" spans="1:12">
      <c r="A16" s="9" t="s">
        <v>38</v>
      </c>
      <c r="B16" s="9" t="s">
        <v>20</v>
      </c>
      <c r="C16" s="9" t="s">
        <v>34</v>
      </c>
      <c r="D16" s="9" t="s">
        <v>35</v>
      </c>
      <c r="E16" s="9" t="s">
        <v>36</v>
      </c>
      <c r="F16" s="9"/>
      <c r="G16" s="9">
        <v>76.8</v>
      </c>
      <c r="H16" s="9">
        <f t="shared" si="0"/>
        <v>46.08</v>
      </c>
      <c r="I16" s="6">
        <v>77.8</v>
      </c>
      <c r="J16" s="14">
        <f t="shared" si="1"/>
        <v>31.12</v>
      </c>
      <c r="K16" s="6">
        <f t="shared" si="2"/>
        <v>77.2</v>
      </c>
      <c r="L16" s="6">
        <v>3</v>
      </c>
    </row>
    <row r="17" ht="30" customHeight="1" spans="1:12">
      <c r="A17" s="9" t="s">
        <v>39</v>
      </c>
      <c r="B17" s="9" t="s">
        <v>20</v>
      </c>
      <c r="C17" s="9" t="s">
        <v>34</v>
      </c>
      <c r="D17" s="9" t="s">
        <v>35</v>
      </c>
      <c r="E17" s="9" t="s">
        <v>36</v>
      </c>
      <c r="F17" s="9"/>
      <c r="G17" s="9">
        <v>72.9</v>
      </c>
      <c r="H17" s="9">
        <f t="shared" si="0"/>
        <v>43.74</v>
      </c>
      <c r="I17" s="6">
        <v>72.2</v>
      </c>
      <c r="J17" s="14">
        <f t="shared" si="1"/>
        <v>28.88</v>
      </c>
      <c r="K17" s="6">
        <f t="shared" si="2"/>
        <v>72.62</v>
      </c>
      <c r="L17" s="6">
        <v>4</v>
      </c>
    </row>
    <row r="18" ht="30" customHeight="1" spans="1:12">
      <c r="A18" s="9" t="s">
        <v>40</v>
      </c>
      <c r="B18" s="9" t="s">
        <v>20</v>
      </c>
      <c r="C18" s="9" t="s">
        <v>41</v>
      </c>
      <c r="D18" s="9" t="s">
        <v>15</v>
      </c>
      <c r="E18" s="9" t="s">
        <v>42</v>
      </c>
      <c r="F18" s="9"/>
      <c r="G18" s="9">
        <v>80.9</v>
      </c>
      <c r="H18" s="9">
        <f t="shared" si="0"/>
        <v>48.54</v>
      </c>
      <c r="I18" s="6">
        <v>78.8</v>
      </c>
      <c r="J18" s="14">
        <f t="shared" si="1"/>
        <v>31.52</v>
      </c>
      <c r="K18" s="6">
        <f t="shared" si="2"/>
        <v>80.06</v>
      </c>
      <c r="L18" s="6">
        <v>1</v>
      </c>
    </row>
    <row r="19" ht="30" customHeight="1" spans="1:12">
      <c r="A19" s="9" t="s">
        <v>43</v>
      </c>
      <c r="B19" s="9" t="s">
        <v>13</v>
      </c>
      <c r="C19" s="9" t="s">
        <v>41</v>
      </c>
      <c r="D19" s="9" t="s">
        <v>15</v>
      </c>
      <c r="E19" s="9" t="s">
        <v>42</v>
      </c>
      <c r="F19" s="9"/>
      <c r="G19" s="9">
        <v>81.2</v>
      </c>
      <c r="H19" s="9">
        <f t="shared" si="0"/>
        <v>48.72</v>
      </c>
      <c r="I19" s="6">
        <v>78.2</v>
      </c>
      <c r="J19" s="14">
        <f t="shared" si="1"/>
        <v>31.28</v>
      </c>
      <c r="K19" s="6">
        <f t="shared" si="2"/>
        <v>80</v>
      </c>
      <c r="L19" s="6">
        <v>2</v>
      </c>
    </row>
    <row r="20" ht="30" customHeight="1" spans="1:12">
      <c r="A20" s="9" t="s">
        <v>44</v>
      </c>
      <c r="B20" s="9" t="s">
        <v>13</v>
      </c>
      <c r="C20" s="9" t="s">
        <v>41</v>
      </c>
      <c r="D20" s="9" t="s">
        <v>15</v>
      </c>
      <c r="E20" s="9" t="s">
        <v>42</v>
      </c>
      <c r="F20" s="9"/>
      <c r="G20" s="9">
        <v>79.8</v>
      </c>
      <c r="H20" s="9">
        <f t="shared" si="0"/>
        <v>47.88</v>
      </c>
      <c r="I20" s="6">
        <v>75</v>
      </c>
      <c r="J20" s="14">
        <f t="shared" si="1"/>
        <v>30</v>
      </c>
      <c r="K20" s="6">
        <f t="shared" si="2"/>
        <v>77.88</v>
      </c>
      <c r="L20" s="6">
        <v>3</v>
      </c>
    </row>
    <row r="21" s="3" customFormat="1" ht="30" customHeight="1" spans="1:12">
      <c r="A21" s="9" t="s">
        <v>45</v>
      </c>
      <c r="B21" s="9" t="s">
        <v>20</v>
      </c>
      <c r="C21" s="9" t="s">
        <v>41</v>
      </c>
      <c r="D21" s="9" t="s">
        <v>15</v>
      </c>
      <c r="E21" s="9" t="s">
        <v>42</v>
      </c>
      <c r="F21" s="9"/>
      <c r="G21" s="9">
        <v>72.3</v>
      </c>
      <c r="H21" s="9">
        <f t="shared" si="0"/>
        <v>43.38</v>
      </c>
      <c r="I21" s="6">
        <v>74</v>
      </c>
      <c r="J21" s="14">
        <f t="shared" si="1"/>
        <v>29.6</v>
      </c>
      <c r="K21" s="6">
        <f t="shared" si="2"/>
        <v>72.98</v>
      </c>
      <c r="L21" s="6">
        <v>4</v>
      </c>
    </row>
    <row r="22" s="3" customFormat="1" ht="30" customHeight="1" spans="1:12">
      <c r="A22" s="9" t="s">
        <v>46</v>
      </c>
      <c r="B22" s="9" t="s">
        <v>13</v>
      </c>
      <c r="C22" s="9" t="s">
        <v>41</v>
      </c>
      <c r="D22" s="9" t="s">
        <v>15</v>
      </c>
      <c r="E22" s="9" t="s">
        <v>42</v>
      </c>
      <c r="F22" s="9"/>
      <c r="G22" s="9">
        <v>71.9</v>
      </c>
      <c r="H22" s="9">
        <f t="shared" si="0"/>
        <v>43.14</v>
      </c>
      <c r="I22" s="6">
        <v>73</v>
      </c>
      <c r="J22" s="14">
        <f t="shared" si="1"/>
        <v>29.2</v>
      </c>
      <c r="K22" s="6">
        <f t="shared" si="2"/>
        <v>72.34</v>
      </c>
      <c r="L22" s="6">
        <v>5</v>
      </c>
    </row>
    <row r="23" ht="30" customHeight="1" spans="1:12">
      <c r="A23" s="9" t="s">
        <v>47</v>
      </c>
      <c r="B23" s="9" t="s">
        <v>13</v>
      </c>
      <c r="C23" s="9" t="s">
        <v>48</v>
      </c>
      <c r="D23" s="9" t="s">
        <v>15</v>
      </c>
      <c r="E23" s="9" t="s">
        <v>49</v>
      </c>
      <c r="F23" s="9"/>
      <c r="G23" s="9">
        <v>86.5</v>
      </c>
      <c r="H23" s="9">
        <f t="shared" si="0"/>
        <v>51.9</v>
      </c>
      <c r="I23" s="6">
        <v>74</v>
      </c>
      <c r="J23" s="14">
        <f t="shared" si="1"/>
        <v>29.6</v>
      </c>
      <c r="K23" s="6">
        <f t="shared" si="2"/>
        <v>81.5</v>
      </c>
      <c r="L23" s="6">
        <v>1</v>
      </c>
    </row>
    <row r="24" ht="30" customHeight="1" spans="1:12">
      <c r="A24" s="9" t="s">
        <v>50</v>
      </c>
      <c r="B24" s="9" t="s">
        <v>20</v>
      </c>
      <c r="C24" s="9" t="s">
        <v>48</v>
      </c>
      <c r="D24" s="9" t="s">
        <v>15</v>
      </c>
      <c r="E24" s="9" t="s">
        <v>49</v>
      </c>
      <c r="F24" s="9"/>
      <c r="G24" s="9">
        <v>81.2</v>
      </c>
      <c r="H24" s="9">
        <f t="shared" ref="H24:H58" si="3">G24*0.6</f>
        <v>48.72</v>
      </c>
      <c r="I24" s="6">
        <v>80.4</v>
      </c>
      <c r="J24" s="14">
        <f t="shared" si="1"/>
        <v>32.16</v>
      </c>
      <c r="K24" s="6">
        <f t="shared" si="2"/>
        <v>80.88</v>
      </c>
      <c r="L24" s="6">
        <v>2</v>
      </c>
    </row>
    <row r="25" ht="30" customHeight="1" spans="1:12">
      <c r="A25" s="9" t="s">
        <v>51</v>
      </c>
      <c r="B25" s="9" t="s">
        <v>20</v>
      </c>
      <c r="C25" s="9" t="s">
        <v>48</v>
      </c>
      <c r="D25" s="9" t="s">
        <v>15</v>
      </c>
      <c r="E25" s="9" t="s">
        <v>49</v>
      </c>
      <c r="F25" s="9"/>
      <c r="G25" s="9">
        <v>78.1</v>
      </c>
      <c r="H25" s="9">
        <f t="shared" si="3"/>
        <v>46.86</v>
      </c>
      <c r="I25" s="6">
        <v>74.6</v>
      </c>
      <c r="J25" s="14">
        <f t="shared" si="1"/>
        <v>29.84</v>
      </c>
      <c r="K25" s="6">
        <f t="shared" si="2"/>
        <v>76.7</v>
      </c>
      <c r="L25" s="6">
        <v>3</v>
      </c>
    </row>
    <row r="26" ht="30" customHeight="1" spans="1:12">
      <c r="A26" s="9" t="s">
        <v>52</v>
      </c>
      <c r="B26" s="9" t="s">
        <v>13</v>
      </c>
      <c r="C26" s="9" t="s">
        <v>48</v>
      </c>
      <c r="D26" s="9" t="s">
        <v>15</v>
      </c>
      <c r="E26" s="9" t="s">
        <v>49</v>
      </c>
      <c r="F26" s="9"/>
      <c r="G26" s="9">
        <v>78.2</v>
      </c>
      <c r="H26" s="9">
        <f t="shared" si="3"/>
        <v>46.92</v>
      </c>
      <c r="I26" s="6">
        <v>74</v>
      </c>
      <c r="J26" s="14">
        <f t="shared" si="1"/>
        <v>29.6</v>
      </c>
      <c r="K26" s="6">
        <f t="shared" si="2"/>
        <v>76.52</v>
      </c>
      <c r="L26" s="6">
        <v>4</v>
      </c>
    </row>
    <row r="27" ht="30" customHeight="1" spans="1:12">
      <c r="A27" s="9" t="s">
        <v>53</v>
      </c>
      <c r="B27" s="9" t="s">
        <v>13</v>
      </c>
      <c r="C27" s="9" t="s">
        <v>54</v>
      </c>
      <c r="D27" s="9" t="s">
        <v>15</v>
      </c>
      <c r="E27" s="9" t="s">
        <v>55</v>
      </c>
      <c r="F27" s="9"/>
      <c r="G27" s="9">
        <v>78.8</v>
      </c>
      <c r="H27" s="9">
        <f t="shared" si="3"/>
        <v>47.28</v>
      </c>
      <c r="I27" s="6">
        <v>73.6</v>
      </c>
      <c r="J27" s="14">
        <f t="shared" si="1"/>
        <v>29.44</v>
      </c>
      <c r="K27" s="6">
        <f t="shared" si="2"/>
        <v>76.72</v>
      </c>
      <c r="L27" s="6">
        <v>1</v>
      </c>
    </row>
    <row r="28" ht="30" customHeight="1" spans="1:12">
      <c r="A28" s="9" t="s">
        <v>56</v>
      </c>
      <c r="B28" s="9" t="s">
        <v>20</v>
      </c>
      <c r="C28" s="9" t="s">
        <v>54</v>
      </c>
      <c r="D28" s="9" t="s">
        <v>15</v>
      </c>
      <c r="E28" s="9" t="s">
        <v>55</v>
      </c>
      <c r="F28" s="9"/>
      <c r="G28" s="9">
        <v>76.7</v>
      </c>
      <c r="H28" s="9">
        <f t="shared" si="3"/>
        <v>46.02</v>
      </c>
      <c r="I28" s="6">
        <v>71.4</v>
      </c>
      <c r="J28" s="14">
        <f t="shared" si="1"/>
        <v>28.56</v>
      </c>
      <c r="K28" s="6">
        <f t="shared" si="2"/>
        <v>74.58</v>
      </c>
      <c r="L28" s="6">
        <v>2</v>
      </c>
    </row>
    <row r="29" ht="30" customHeight="1" spans="1:12">
      <c r="A29" s="9" t="s">
        <v>57</v>
      </c>
      <c r="B29" s="9" t="s">
        <v>20</v>
      </c>
      <c r="C29" s="9" t="s">
        <v>54</v>
      </c>
      <c r="D29" s="9" t="s">
        <v>15</v>
      </c>
      <c r="E29" s="9" t="s">
        <v>55</v>
      </c>
      <c r="F29" s="9"/>
      <c r="G29" s="9">
        <v>74.1</v>
      </c>
      <c r="H29" s="9">
        <f t="shared" si="3"/>
        <v>44.46</v>
      </c>
      <c r="I29" s="6">
        <v>74.1</v>
      </c>
      <c r="J29" s="14">
        <f t="shared" si="1"/>
        <v>29.64</v>
      </c>
      <c r="K29" s="6">
        <f t="shared" si="2"/>
        <v>74.1</v>
      </c>
      <c r="L29" s="6">
        <v>3</v>
      </c>
    </row>
    <row r="30" ht="30" customHeight="1" spans="1:12">
      <c r="A30" s="9" t="s">
        <v>58</v>
      </c>
      <c r="B30" s="9" t="s">
        <v>20</v>
      </c>
      <c r="C30" s="9" t="s">
        <v>54</v>
      </c>
      <c r="D30" s="9" t="s">
        <v>15</v>
      </c>
      <c r="E30" s="9" t="s">
        <v>55</v>
      </c>
      <c r="F30" s="9"/>
      <c r="G30" s="9">
        <v>73.3</v>
      </c>
      <c r="H30" s="9">
        <f t="shared" si="3"/>
        <v>43.98</v>
      </c>
      <c r="I30" s="6">
        <v>74.2</v>
      </c>
      <c r="J30" s="14">
        <f t="shared" si="1"/>
        <v>29.68</v>
      </c>
      <c r="K30" s="6">
        <f t="shared" si="2"/>
        <v>73.66</v>
      </c>
      <c r="L30" s="6">
        <v>4</v>
      </c>
    </row>
    <row r="31" ht="30" customHeight="1" spans="1:12">
      <c r="A31" s="9" t="s">
        <v>59</v>
      </c>
      <c r="B31" s="9" t="s">
        <v>20</v>
      </c>
      <c r="C31" s="9" t="s">
        <v>54</v>
      </c>
      <c r="D31" s="9" t="s">
        <v>15</v>
      </c>
      <c r="E31" s="9" t="s">
        <v>55</v>
      </c>
      <c r="F31" s="9"/>
      <c r="G31" s="9">
        <v>72.7</v>
      </c>
      <c r="H31" s="9">
        <f t="shared" si="3"/>
        <v>43.62</v>
      </c>
      <c r="I31" s="6">
        <v>69.2</v>
      </c>
      <c r="J31" s="14">
        <f t="shared" si="1"/>
        <v>27.68</v>
      </c>
      <c r="K31" s="6">
        <f t="shared" si="2"/>
        <v>71.3</v>
      </c>
      <c r="L31" s="6">
        <v>5</v>
      </c>
    </row>
    <row r="32" ht="30" customHeight="1" spans="1:12">
      <c r="A32" s="9" t="s">
        <v>60</v>
      </c>
      <c r="B32" s="9" t="s">
        <v>13</v>
      </c>
      <c r="C32" s="9" t="s">
        <v>61</v>
      </c>
      <c r="D32" s="9" t="s">
        <v>15</v>
      </c>
      <c r="E32" s="9" t="s">
        <v>62</v>
      </c>
      <c r="F32" s="9"/>
      <c r="G32" s="9">
        <v>76.8</v>
      </c>
      <c r="H32" s="9">
        <f t="shared" si="3"/>
        <v>46.08</v>
      </c>
      <c r="I32" s="6">
        <v>76.4</v>
      </c>
      <c r="J32" s="14">
        <f t="shared" si="1"/>
        <v>30.56</v>
      </c>
      <c r="K32" s="6">
        <f t="shared" si="2"/>
        <v>76.64</v>
      </c>
      <c r="L32" s="6">
        <v>1</v>
      </c>
    </row>
    <row r="33" ht="30" customHeight="1" spans="1:12">
      <c r="A33" s="9" t="s">
        <v>63</v>
      </c>
      <c r="B33" s="9" t="s">
        <v>13</v>
      </c>
      <c r="C33" s="9" t="s">
        <v>61</v>
      </c>
      <c r="D33" s="9" t="s">
        <v>15</v>
      </c>
      <c r="E33" s="9" t="s">
        <v>62</v>
      </c>
      <c r="F33" s="9"/>
      <c r="G33" s="9">
        <v>76.5</v>
      </c>
      <c r="H33" s="9">
        <f t="shared" si="3"/>
        <v>45.9</v>
      </c>
      <c r="I33" s="6">
        <v>76</v>
      </c>
      <c r="J33" s="14">
        <f t="shared" si="1"/>
        <v>30.4</v>
      </c>
      <c r="K33" s="6">
        <f t="shared" si="2"/>
        <v>76.3</v>
      </c>
      <c r="L33" s="6">
        <v>2</v>
      </c>
    </row>
    <row r="34" ht="30" customHeight="1" spans="1:12">
      <c r="A34" s="9" t="s">
        <v>64</v>
      </c>
      <c r="B34" s="9" t="s">
        <v>20</v>
      </c>
      <c r="C34" s="9" t="s">
        <v>61</v>
      </c>
      <c r="D34" s="9" t="s">
        <v>15</v>
      </c>
      <c r="E34" s="9" t="s">
        <v>62</v>
      </c>
      <c r="F34" s="9"/>
      <c r="G34" s="9">
        <v>73.6</v>
      </c>
      <c r="H34" s="9">
        <f t="shared" si="3"/>
        <v>44.16</v>
      </c>
      <c r="I34" s="6">
        <v>77</v>
      </c>
      <c r="J34" s="14">
        <f t="shared" si="1"/>
        <v>30.8</v>
      </c>
      <c r="K34" s="6">
        <f t="shared" si="2"/>
        <v>74.96</v>
      </c>
      <c r="L34" s="6">
        <v>3</v>
      </c>
    </row>
    <row r="35" ht="30" customHeight="1" spans="1:12">
      <c r="A35" s="9" t="s">
        <v>65</v>
      </c>
      <c r="B35" s="9" t="s">
        <v>20</v>
      </c>
      <c r="C35" s="9" t="s">
        <v>61</v>
      </c>
      <c r="D35" s="9" t="s">
        <v>15</v>
      </c>
      <c r="E35" s="9" t="s">
        <v>62</v>
      </c>
      <c r="F35" s="9"/>
      <c r="G35" s="9">
        <v>73</v>
      </c>
      <c r="H35" s="9">
        <f t="shared" si="3"/>
        <v>43.8</v>
      </c>
      <c r="I35" s="6">
        <v>76</v>
      </c>
      <c r="J35" s="14">
        <f t="shared" si="1"/>
        <v>30.4</v>
      </c>
      <c r="K35" s="6">
        <f t="shared" si="2"/>
        <v>74.2</v>
      </c>
      <c r="L35" s="6">
        <v>4</v>
      </c>
    </row>
    <row r="36" s="2" customFormat="1" ht="30" customHeight="1" spans="1:12">
      <c r="A36" s="9" t="s">
        <v>66</v>
      </c>
      <c r="B36" s="9" t="s">
        <v>13</v>
      </c>
      <c r="C36" s="9" t="s">
        <v>61</v>
      </c>
      <c r="D36" s="9" t="s">
        <v>15</v>
      </c>
      <c r="E36" s="9" t="s">
        <v>67</v>
      </c>
      <c r="F36" s="9">
        <v>4</v>
      </c>
      <c r="G36" s="9">
        <v>77.9</v>
      </c>
      <c r="H36" s="9">
        <f t="shared" si="3"/>
        <v>46.74</v>
      </c>
      <c r="I36" s="15">
        <v>76.6</v>
      </c>
      <c r="J36" s="14">
        <f t="shared" si="1"/>
        <v>30.64</v>
      </c>
      <c r="K36" s="6">
        <f t="shared" si="2"/>
        <v>77.38</v>
      </c>
      <c r="L36" s="6">
        <v>1</v>
      </c>
    </row>
    <row r="37" s="2" customFormat="1" ht="30" customHeight="1" spans="1:12">
      <c r="A37" s="9" t="s">
        <v>68</v>
      </c>
      <c r="B37" s="9" t="s">
        <v>20</v>
      </c>
      <c r="C37" s="9" t="s">
        <v>61</v>
      </c>
      <c r="D37" s="9" t="s">
        <v>15</v>
      </c>
      <c r="E37" s="9" t="s">
        <v>67</v>
      </c>
      <c r="F37" s="9"/>
      <c r="G37" s="9">
        <v>78.1</v>
      </c>
      <c r="H37" s="9">
        <f t="shared" si="3"/>
        <v>46.86</v>
      </c>
      <c r="I37" s="15">
        <v>75.2</v>
      </c>
      <c r="J37" s="14">
        <f t="shared" si="1"/>
        <v>30.08</v>
      </c>
      <c r="K37" s="6">
        <f t="shared" si="2"/>
        <v>76.94</v>
      </c>
      <c r="L37" s="6">
        <v>2</v>
      </c>
    </row>
    <row r="38" ht="30" customHeight="1" spans="1:12">
      <c r="A38" s="9" t="s">
        <v>69</v>
      </c>
      <c r="B38" s="9" t="s">
        <v>13</v>
      </c>
      <c r="C38" s="9" t="s">
        <v>61</v>
      </c>
      <c r="D38" s="9" t="s">
        <v>15</v>
      </c>
      <c r="E38" s="9" t="s">
        <v>67</v>
      </c>
      <c r="F38" s="9"/>
      <c r="G38" s="9">
        <v>67.9</v>
      </c>
      <c r="H38" s="9">
        <f t="shared" si="3"/>
        <v>40.74</v>
      </c>
      <c r="I38" s="6">
        <v>73</v>
      </c>
      <c r="J38" s="14">
        <f t="shared" ref="J36:J67" si="4">I38*0.4</f>
        <v>29.2</v>
      </c>
      <c r="K38" s="6">
        <f t="shared" ref="K37:K68" si="5">H38+J38</f>
        <v>69.94</v>
      </c>
      <c r="L38" s="6">
        <v>3</v>
      </c>
    </row>
    <row r="39" ht="30" customHeight="1" spans="1:12">
      <c r="A39" s="9" t="s">
        <v>70</v>
      </c>
      <c r="B39" s="9" t="s">
        <v>13</v>
      </c>
      <c r="C39" s="9" t="s">
        <v>71</v>
      </c>
      <c r="D39" s="9" t="s">
        <v>15</v>
      </c>
      <c r="E39" s="9" t="s">
        <v>72</v>
      </c>
      <c r="F39" s="9"/>
      <c r="G39" s="9">
        <v>79.4</v>
      </c>
      <c r="H39" s="9">
        <f t="shared" si="3"/>
        <v>47.64</v>
      </c>
      <c r="I39" s="6">
        <v>82.8</v>
      </c>
      <c r="J39" s="14">
        <f t="shared" si="4"/>
        <v>33.12</v>
      </c>
      <c r="K39" s="6">
        <f t="shared" si="5"/>
        <v>80.76</v>
      </c>
      <c r="L39" s="6">
        <v>1</v>
      </c>
    </row>
    <row r="40" ht="30" customHeight="1" spans="1:12">
      <c r="A40" s="9" t="s">
        <v>73</v>
      </c>
      <c r="B40" s="9" t="s">
        <v>13</v>
      </c>
      <c r="C40" s="9" t="s">
        <v>71</v>
      </c>
      <c r="D40" s="9" t="s">
        <v>15</v>
      </c>
      <c r="E40" s="9" t="s">
        <v>72</v>
      </c>
      <c r="F40" s="9"/>
      <c r="G40" s="9">
        <v>82.3</v>
      </c>
      <c r="H40" s="9">
        <f t="shared" si="3"/>
        <v>49.38</v>
      </c>
      <c r="I40" s="6">
        <v>77.2</v>
      </c>
      <c r="J40" s="14">
        <f t="shared" si="4"/>
        <v>30.88</v>
      </c>
      <c r="K40" s="6">
        <f t="shared" si="5"/>
        <v>80.26</v>
      </c>
      <c r="L40" s="6">
        <v>2</v>
      </c>
    </row>
    <row r="41" ht="30" customHeight="1" spans="1:12">
      <c r="A41" s="9" t="s">
        <v>74</v>
      </c>
      <c r="B41" s="9" t="s">
        <v>20</v>
      </c>
      <c r="C41" s="9" t="s">
        <v>71</v>
      </c>
      <c r="D41" s="9" t="s">
        <v>15</v>
      </c>
      <c r="E41" s="9" t="s">
        <v>72</v>
      </c>
      <c r="F41" s="9"/>
      <c r="G41" s="9">
        <v>80.3</v>
      </c>
      <c r="H41" s="9">
        <f t="shared" si="3"/>
        <v>48.18</v>
      </c>
      <c r="I41" s="6">
        <v>78.16</v>
      </c>
      <c r="J41" s="14">
        <f t="shared" si="4"/>
        <v>31.264</v>
      </c>
      <c r="K41" s="6">
        <f t="shared" si="5"/>
        <v>79.444</v>
      </c>
      <c r="L41" s="6">
        <v>3</v>
      </c>
    </row>
    <row r="42" ht="30" customHeight="1" spans="1:12">
      <c r="A42" s="9" t="s">
        <v>75</v>
      </c>
      <c r="B42" s="9" t="s">
        <v>20</v>
      </c>
      <c r="C42" s="9" t="s">
        <v>71</v>
      </c>
      <c r="D42" s="9" t="s">
        <v>15</v>
      </c>
      <c r="E42" s="9" t="s">
        <v>72</v>
      </c>
      <c r="F42" s="9"/>
      <c r="G42" s="9">
        <v>78.1</v>
      </c>
      <c r="H42" s="9">
        <f t="shared" si="3"/>
        <v>46.86</v>
      </c>
      <c r="I42" s="6">
        <v>78.46</v>
      </c>
      <c r="J42" s="14">
        <f t="shared" si="4"/>
        <v>31.384</v>
      </c>
      <c r="K42" s="6">
        <f t="shared" si="5"/>
        <v>78.244</v>
      </c>
      <c r="L42" s="6">
        <v>4</v>
      </c>
    </row>
    <row r="43" customFormat="1" ht="30" customHeight="1" spans="1:12">
      <c r="A43" s="9" t="s">
        <v>76</v>
      </c>
      <c r="B43" s="9" t="s">
        <v>13</v>
      </c>
      <c r="C43" s="9" t="s">
        <v>71</v>
      </c>
      <c r="D43" s="9" t="s">
        <v>15</v>
      </c>
      <c r="E43" s="9" t="s">
        <v>72</v>
      </c>
      <c r="F43" s="9"/>
      <c r="G43" s="9">
        <v>76.4</v>
      </c>
      <c r="H43" s="9">
        <f t="shared" si="3"/>
        <v>45.84</v>
      </c>
      <c r="I43" s="6">
        <v>80.12</v>
      </c>
      <c r="J43" s="14">
        <f t="shared" si="4"/>
        <v>32.048</v>
      </c>
      <c r="K43" s="6">
        <f t="shared" si="5"/>
        <v>77.888</v>
      </c>
      <c r="L43" s="6">
        <v>5</v>
      </c>
    </row>
    <row r="44" customFormat="1" ht="30" customHeight="1" spans="1:12">
      <c r="A44" s="9" t="s">
        <v>77</v>
      </c>
      <c r="B44" s="9" t="s">
        <v>13</v>
      </c>
      <c r="C44" s="9" t="s">
        <v>71</v>
      </c>
      <c r="D44" s="9" t="s">
        <v>15</v>
      </c>
      <c r="E44" s="9" t="s">
        <v>72</v>
      </c>
      <c r="F44" s="9"/>
      <c r="G44" s="9">
        <v>75.2</v>
      </c>
      <c r="H44" s="9">
        <f t="shared" si="3"/>
        <v>45.12</v>
      </c>
      <c r="I44" s="6">
        <v>68.58</v>
      </c>
      <c r="J44" s="14">
        <f t="shared" si="4"/>
        <v>27.432</v>
      </c>
      <c r="K44" s="6">
        <f t="shared" si="5"/>
        <v>72.552</v>
      </c>
      <c r="L44" s="6">
        <v>6</v>
      </c>
    </row>
    <row r="45" customFormat="1" ht="30" customHeight="1" spans="1:12">
      <c r="A45" s="9" t="s">
        <v>78</v>
      </c>
      <c r="B45" s="9" t="s">
        <v>13</v>
      </c>
      <c r="C45" s="9" t="s">
        <v>71</v>
      </c>
      <c r="D45" s="9" t="s">
        <v>15</v>
      </c>
      <c r="E45" s="9" t="s">
        <v>79</v>
      </c>
      <c r="F45" s="9"/>
      <c r="G45" s="9">
        <v>79.3</v>
      </c>
      <c r="H45" s="9">
        <f t="shared" si="3"/>
        <v>47.58</v>
      </c>
      <c r="I45" s="6">
        <v>75.9</v>
      </c>
      <c r="J45" s="14">
        <f t="shared" si="4"/>
        <v>30.36</v>
      </c>
      <c r="K45" s="6">
        <f t="shared" si="5"/>
        <v>77.94</v>
      </c>
      <c r="L45" s="6">
        <v>1</v>
      </c>
    </row>
    <row r="46" ht="30" customHeight="1" spans="1:12">
      <c r="A46" s="9" t="s">
        <v>80</v>
      </c>
      <c r="B46" s="9" t="s">
        <v>20</v>
      </c>
      <c r="C46" s="9" t="s">
        <v>71</v>
      </c>
      <c r="D46" s="9" t="s">
        <v>15</v>
      </c>
      <c r="E46" s="9" t="s">
        <v>79</v>
      </c>
      <c r="F46" s="9"/>
      <c r="G46" s="9">
        <v>77.1</v>
      </c>
      <c r="H46" s="9">
        <f t="shared" si="3"/>
        <v>46.26</v>
      </c>
      <c r="I46" s="6">
        <v>78.8</v>
      </c>
      <c r="J46" s="14">
        <f t="shared" si="4"/>
        <v>31.52</v>
      </c>
      <c r="K46" s="6">
        <f t="shared" si="5"/>
        <v>77.78</v>
      </c>
      <c r="L46" s="6">
        <v>2</v>
      </c>
    </row>
    <row r="47" ht="30" customHeight="1" spans="1:12">
      <c r="A47" s="9" t="s">
        <v>81</v>
      </c>
      <c r="B47" s="9" t="s">
        <v>13</v>
      </c>
      <c r="C47" s="9" t="s">
        <v>71</v>
      </c>
      <c r="D47" s="9" t="s">
        <v>15</v>
      </c>
      <c r="E47" s="9" t="s">
        <v>79</v>
      </c>
      <c r="F47" s="9"/>
      <c r="G47" s="9">
        <v>75.4</v>
      </c>
      <c r="H47" s="9">
        <f t="shared" si="3"/>
        <v>45.24</v>
      </c>
      <c r="I47" s="6">
        <v>80.86</v>
      </c>
      <c r="J47" s="14">
        <f t="shared" si="4"/>
        <v>32.344</v>
      </c>
      <c r="K47" s="6">
        <f t="shared" si="5"/>
        <v>77.584</v>
      </c>
      <c r="L47" s="6">
        <v>3</v>
      </c>
    </row>
    <row r="48" ht="30" customHeight="1" spans="1:12">
      <c r="A48" s="9" t="s">
        <v>82</v>
      </c>
      <c r="B48" s="9" t="s">
        <v>20</v>
      </c>
      <c r="C48" s="9" t="s">
        <v>83</v>
      </c>
      <c r="D48" s="9" t="s">
        <v>15</v>
      </c>
      <c r="E48" s="9" t="s">
        <v>84</v>
      </c>
      <c r="F48" s="9"/>
      <c r="G48" s="9">
        <v>76.9</v>
      </c>
      <c r="H48" s="9">
        <f t="shared" si="3"/>
        <v>46.14</v>
      </c>
      <c r="I48" s="6">
        <v>86.4</v>
      </c>
      <c r="J48" s="14">
        <f t="shared" si="4"/>
        <v>34.56</v>
      </c>
      <c r="K48" s="6">
        <f t="shared" si="5"/>
        <v>80.7</v>
      </c>
      <c r="L48" s="6">
        <v>1</v>
      </c>
    </row>
    <row r="49" ht="30" customHeight="1" spans="1:12">
      <c r="A49" s="9" t="s">
        <v>85</v>
      </c>
      <c r="B49" s="9" t="s">
        <v>20</v>
      </c>
      <c r="C49" s="9" t="s">
        <v>83</v>
      </c>
      <c r="D49" s="9" t="s">
        <v>15</v>
      </c>
      <c r="E49" s="9" t="s">
        <v>84</v>
      </c>
      <c r="F49" s="9"/>
      <c r="G49" s="9">
        <v>80</v>
      </c>
      <c r="H49" s="9">
        <f t="shared" si="3"/>
        <v>48</v>
      </c>
      <c r="I49" s="6">
        <v>78.1</v>
      </c>
      <c r="J49" s="14">
        <f t="shared" si="4"/>
        <v>31.24</v>
      </c>
      <c r="K49" s="6">
        <f t="shared" si="5"/>
        <v>79.24</v>
      </c>
      <c r="L49" s="6">
        <v>2</v>
      </c>
    </row>
    <row r="50" ht="30" customHeight="1" spans="1:12">
      <c r="A50" s="9" t="s">
        <v>86</v>
      </c>
      <c r="B50" s="9" t="s">
        <v>20</v>
      </c>
      <c r="C50" s="9" t="s">
        <v>83</v>
      </c>
      <c r="D50" s="9" t="s">
        <v>15</v>
      </c>
      <c r="E50" s="9" t="s">
        <v>84</v>
      </c>
      <c r="F50" s="9"/>
      <c r="G50" s="9">
        <v>79.7</v>
      </c>
      <c r="H50" s="9">
        <f t="shared" si="3"/>
        <v>47.82</v>
      </c>
      <c r="I50" s="6">
        <v>78.3</v>
      </c>
      <c r="J50" s="14">
        <f t="shared" si="4"/>
        <v>31.32</v>
      </c>
      <c r="K50" s="6">
        <f t="shared" si="5"/>
        <v>79.14</v>
      </c>
      <c r="L50" s="6">
        <v>3</v>
      </c>
    </row>
    <row r="51" ht="30" customHeight="1" spans="1:12">
      <c r="A51" s="9" t="s">
        <v>87</v>
      </c>
      <c r="B51" s="9" t="s">
        <v>20</v>
      </c>
      <c r="C51" s="9" t="s">
        <v>83</v>
      </c>
      <c r="D51" s="9" t="s">
        <v>15</v>
      </c>
      <c r="E51" s="9" t="s">
        <v>84</v>
      </c>
      <c r="F51" s="9"/>
      <c r="G51" s="9">
        <v>81.4</v>
      </c>
      <c r="H51" s="9">
        <f t="shared" si="3"/>
        <v>48.84</v>
      </c>
      <c r="I51" s="6">
        <v>75.7</v>
      </c>
      <c r="J51" s="14">
        <f t="shared" si="4"/>
        <v>30.28</v>
      </c>
      <c r="K51" s="6">
        <f t="shared" si="5"/>
        <v>79.12</v>
      </c>
      <c r="L51" s="6">
        <v>4</v>
      </c>
    </row>
    <row r="52" ht="30" customHeight="1" spans="1:12">
      <c r="A52" s="9" t="s">
        <v>88</v>
      </c>
      <c r="B52" s="9" t="s">
        <v>13</v>
      </c>
      <c r="C52" s="9" t="s">
        <v>83</v>
      </c>
      <c r="D52" s="9" t="s">
        <v>15</v>
      </c>
      <c r="E52" s="9" t="s">
        <v>84</v>
      </c>
      <c r="F52" s="9"/>
      <c r="G52" s="9">
        <v>78.9</v>
      </c>
      <c r="H52" s="9">
        <f t="shared" si="3"/>
        <v>47.34</v>
      </c>
      <c r="I52" s="6">
        <v>77.62</v>
      </c>
      <c r="J52" s="14">
        <f t="shared" si="4"/>
        <v>31.048</v>
      </c>
      <c r="K52" s="6">
        <f t="shared" si="5"/>
        <v>78.388</v>
      </c>
      <c r="L52" s="6">
        <v>5</v>
      </c>
    </row>
    <row r="53" ht="30" customHeight="1" spans="1:12">
      <c r="A53" s="9" t="s">
        <v>89</v>
      </c>
      <c r="B53" s="9" t="s">
        <v>20</v>
      </c>
      <c r="C53" s="9" t="s">
        <v>83</v>
      </c>
      <c r="D53" s="9" t="s">
        <v>15</v>
      </c>
      <c r="E53" s="9" t="s">
        <v>84</v>
      </c>
      <c r="F53" s="9"/>
      <c r="G53" s="9">
        <v>76.5</v>
      </c>
      <c r="H53" s="9">
        <f t="shared" si="3"/>
        <v>45.9</v>
      </c>
      <c r="I53" s="6">
        <v>79.34</v>
      </c>
      <c r="J53" s="14">
        <f t="shared" si="4"/>
        <v>31.736</v>
      </c>
      <c r="K53" s="6">
        <f t="shared" si="5"/>
        <v>77.636</v>
      </c>
      <c r="L53" s="6">
        <v>6</v>
      </c>
    </row>
    <row r="54" ht="30" customHeight="1" spans="1:12">
      <c r="A54" s="9" t="s">
        <v>90</v>
      </c>
      <c r="B54" s="9" t="s">
        <v>20</v>
      </c>
      <c r="C54" s="9" t="s">
        <v>83</v>
      </c>
      <c r="D54" s="9" t="s">
        <v>15</v>
      </c>
      <c r="E54" s="9" t="s">
        <v>84</v>
      </c>
      <c r="F54" s="9"/>
      <c r="G54" s="9">
        <v>75.3</v>
      </c>
      <c r="H54" s="9">
        <f t="shared" si="3"/>
        <v>45.18</v>
      </c>
      <c r="I54" s="6">
        <v>80.46</v>
      </c>
      <c r="J54" s="14">
        <f t="shared" si="4"/>
        <v>32.184</v>
      </c>
      <c r="K54" s="6">
        <f t="shared" si="5"/>
        <v>77.364</v>
      </c>
      <c r="L54" s="6">
        <v>7</v>
      </c>
    </row>
    <row r="55" ht="30" customHeight="1" spans="1:12">
      <c r="A55" s="9" t="s">
        <v>91</v>
      </c>
      <c r="B55" s="9" t="s">
        <v>13</v>
      </c>
      <c r="C55" s="9" t="s">
        <v>83</v>
      </c>
      <c r="D55" s="9" t="s">
        <v>15</v>
      </c>
      <c r="E55" s="9" t="s">
        <v>84</v>
      </c>
      <c r="F55" s="9"/>
      <c r="G55" s="9">
        <v>76.9</v>
      </c>
      <c r="H55" s="9">
        <f t="shared" si="3"/>
        <v>46.14</v>
      </c>
      <c r="I55" s="6">
        <v>78.06</v>
      </c>
      <c r="J55" s="14">
        <f t="shared" si="4"/>
        <v>31.224</v>
      </c>
      <c r="K55" s="6">
        <f t="shared" si="5"/>
        <v>77.364</v>
      </c>
      <c r="L55" s="6">
        <v>8</v>
      </c>
    </row>
    <row r="56" ht="30" customHeight="1" spans="1:12">
      <c r="A56" s="9" t="s">
        <v>92</v>
      </c>
      <c r="B56" s="9" t="s">
        <v>13</v>
      </c>
      <c r="C56" s="9" t="s">
        <v>83</v>
      </c>
      <c r="D56" s="9" t="s">
        <v>15</v>
      </c>
      <c r="E56" s="9" t="s">
        <v>84</v>
      </c>
      <c r="F56" s="9"/>
      <c r="G56" s="9">
        <v>78.5</v>
      </c>
      <c r="H56" s="9">
        <f t="shared" si="3"/>
        <v>47.1</v>
      </c>
      <c r="I56" s="6">
        <v>74.24</v>
      </c>
      <c r="J56" s="14">
        <f t="shared" si="4"/>
        <v>29.696</v>
      </c>
      <c r="K56" s="6">
        <f t="shared" si="5"/>
        <v>76.796</v>
      </c>
      <c r="L56" s="6">
        <v>9</v>
      </c>
    </row>
    <row r="57" ht="30" customHeight="1" spans="1:12">
      <c r="A57" s="9" t="s">
        <v>93</v>
      </c>
      <c r="B57" s="9" t="s">
        <v>20</v>
      </c>
      <c r="C57" s="9" t="s">
        <v>83</v>
      </c>
      <c r="D57" s="9" t="s">
        <v>15</v>
      </c>
      <c r="E57" s="9" t="s">
        <v>84</v>
      </c>
      <c r="F57" s="9"/>
      <c r="G57" s="9">
        <v>76.6</v>
      </c>
      <c r="H57" s="9">
        <f t="shared" si="3"/>
        <v>45.96</v>
      </c>
      <c r="I57" s="6">
        <v>76.1</v>
      </c>
      <c r="J57" s="14">
        <f t="shared" si="4"/>
        <v>30.44</v>
      </c>
      <c r="K57" s="6">
        <f t="shared" si="5"/>
        <v>76.4</v>
      </c>
      <c r="L57" s="6">
        <v>10</v>
      </c>
    </row>
    <row r="58" ht="30" customHeight="1" spans="1:12">
      <c r="A58" s="9" t="s">
        <v>94</v>
      </c>
      <c r="B58" s="9" t="s">
        <v>20</v>
      </c>
      <c r="C58" s="9" t="s">
        <v>83</v>
      </c>
      <c r="D58" s="9" t="s">
        <v>15</v>
      </c>
      <c r="E58" s="9" t="s">
        <v>84</v>
      </c>
      <c r="F58" s="9"/>
      <c r="G58" s="9">
        <v>75.5</v>
      </c>
      <c r="H58" s="9">
        <f t="shared" si="3"/>
        <v>45.3</v>
      </c>
      <c r="I58" s="6">
        <v>77.28</v>
      </c>
      <c r="J58" s="14">
        <f t="shared" si="4"/>
        <v>30.912</v>
      </c>
      <c r="K58" s="6">
        <f t="shared" si="5"/>
        <v>76.212</v>
      </c>
      <c r="L58" s="6">
        <v>11</v>
      </c>
    </row>
    <row r="59" ht="30" customHeight="1" spans="1:12">
      <c r="A59" s="9" t="s">
        <v>95</v>
      </c>
      <c r="B59" s="9" t="s">
        <v>13</v>
      </c>
      <c r="C59" s="9" t="s">
        <v>83</v>
      </c>
      <c r="D59" s="9" t="s">
        <v>15</v>
      </c>
      <c r="E59" s="9" t="s">
        <v>84</v>
      </c>
      <c r="F59" s="9"/>
      <c r="G59" s="9">
        <v>75</v>
      </c>
      <c r="H59" s="9">
        <f t="shared" ref="H57:H74" si="6">G59*0.6</f>
        <v>45</v>
      </c>
      <c r="I59" s="6">
        <v>77.88</v>
      </c>
      <c r="J59" s="14">
        <f t="shared" si="4"/>
        <v>31.152</v>
      </c>
      <c r="K59" s="6">
        <f t="shared" si="5"/>
        <v>76.152</v>
      </c>
      <c r="L59" s="6">
        <v>12</v>
      </c>
    </row>
    <row r="60" ht="30" customHeight="1" spans="1:12">
      <c r="A60" s="9" t="s">
        <v>96</v>
      </c>
      <c r="B60" s="9" t="s">
        <v>20</v>
      </c>
      <c r="C60" s="9" t="s">
        <v>97</v>
      </c>
      <c r="D60" s="9" t="s">
        <v>98</v>
      </c>
      <c r="E60" s="9" t="s">
        <v>99</v>
      </c>
      <c r="F60" s="9"/>
      <c r="G60" s="9">
        <v>87.3</v>
      </c>
      <c r="H60" s="9">
        <f t="shared" si="6"/>
        <v>52.38</v>
      </c>
      <c r="I60" s="6">
        <v>75.72</v>
      </c>
      <c r="J60" s="14">
        <f t="shared" si="4"/>
        <v>30.288</v>
      </c>
      <c r="K60" s="6">
        <f t="shared" si="5"/>
        <v>82.668</v>
      </c>
      <c r="L60" s="6">
        <v>1</v>
      </c>
    </row>
    <row r="61" ht="30" customHeight="1" spans="1:12">
      <c r="A61" s="9" t="s">
        <v>100</v>
      </c>
      <c r="B61" s="9" t="s">
        <v>20</v>
      </c>
      <c r="C61" s="9" t="s">
        <v>97</v>
      </c>
      <c r="D61" s="9" t="s">
        <v>98</v>
      </c>
      <c r="E61" s="9" t="s">
        <v>99</v>
      </c>
      <c r="F61" s="9"/>
      <c r="G61" s="9">
        <v>76.3</v>
      </c>
      <c r="H61" s="9">
        <f t="shared" si="6"/>
        <v>45.78</v>
      </c>
      <c r="I61" s="6">
        <v>78.28</v>
      </c>
      <c r="J61" s="14">
        <f t="shared" si="4"/>
        <v>31.312</v>
      </c>
      <c r="K61" s="6">
        <f t="shared" si="5"/>
        <v>77.092</v>
      </c>
      <c r="L61" s="6">
        <v>2</v>
      </c>
    </row>
    <row r="62" ht="30" customHeight="1" spans="1:12">
      <c r="A62" s="9" t="s">
        <v>101</v>
      </c>
      <c r="B62" s="9" t="s">
        <v>20</v>
      </c>
      <c r="C62" s="9" t="s">
        <v>97</v>
      </c>
      <c r="D62" s="9" t="s">
        <v>98</v>
      </c>
      <c r="E62" s="9" t="s">
        <v>99</v>
      </c>
      <c r="F62" s="9"/>
      <c r="G62" s="9">
        <v>76.7</v>
      </c>
      <c r="H62" s="9">
        <f t="shared" si="6"/>
        <v>46.02</v>
      </c>
      <c r="I62" s="6">
        <v>72.84</v>
      </c>
      <c r="J62" s="14">
        <f t="shared" si="4"/>
        <v>29.136</v>
      </c>
      <c r="K62" s="6">
        <f t="shared" si="5"/>
        <v>75.156</v>
      </c>
      <c r="L62" s="6">
        <v>3</v>
      </c>
    </row>
    <row r="63" ht="30" customHeight="1" spans="1:12">
      <c r="A63" s="9" t="s">
        <v>102</v>
      </c>
      <c r="B63" s="9" t="s">
        <v>13</v>
      </c>
      <c r="C63" s="9" t="s">
        <v>103</v>
      </c>
      <c r="D63" s="9" t="s">
        <v>104</v>
      </c>
      <c r="E63" s="9" t="s">
        <v>105</v>
      </c>
      <c r="F63" s="9"/>
      <c r="G63" s="9">
        <v>83.3</v>
      </c>
      <c r="H63" s="9">
        <f t="shared" si="6"/>
        <v>49.98</v>
      </c>
      <c r="I63" s="6">
        <v>80.6</v>
      </c>
      <c r="J63" s="14">
        <f t="shared" si="4"/>
        <v>32.24</v>
      </c>
      <c r="K63" s="6">
        <f t="shared" si="5"/>
        <v>82.22</v>
      </c>
      <c r="L63" s="6">
        <v>1</v>
      </c>
    </row>
    <row r="64" ht="30" customHeight="1" spans="1:12">
      <c r="A64" s="9" t="s">
        <v>106</v>
      </c>
      <c r="B64" s="9" t="s">
        <v>13</v>
      </c>
      <c r="C64" s="9" t="s">
        <v>103</v>
      </c>
      <c r="D64" s="9" t="s">
        <v>104</v>
      </c>
      <c r="E64" s="9" t="s">
        <v>105</v>
      </c>
      <c r="F64" s="9"/>
      <c r="G64" s="9">
        <v>78.8</v>
      </c>
      <c r="H64" s="9">
        <f t="shared" si="6"/>
        <v>47.28</v>
      </c>
      <c r="I64" s="6">
        <v>78.46</v>
      </c>
      <c r="J64" s="14">
        <f t="shared" si="4"/>
        <v>31.384</v>
      </c>
      <c r="K64" s="6">
        <f t="shared" si="5"/>
        <v>78.664</v>
      </c>
      <c r="L64" s="6">
        <v>2</v>
      </c>
    </row>
    <row r="65" ht="30" customHeight="1" spans="1:12">
      <c r="A65" s="9" t="s">
        <v>107</v>
      </c>
      <c r="B65" s="9" t="s">
        <v>20</v>
      </c>
      <c r="C65" s="9" t="s">
        <v>103</v>
      </c>
      <c r="D65" s="9" t="s">
        <v>104</v>
      </c>
      <c r="E65" s="9" t="s">
        <v>105</v>
      </c>
      <c r="F65" s="9"/>
      <c r="G65" s="9">
        <v>75.4</v>
      </c>
      <c r="H65" s="9">
        <f t="shared" si="6"/>
        <v>45.24</v>
      </c>
      <c r="I65" s="6">
        <v>76.2</v>
      </c>
      <c r="J65" s="14">
        <f t="shared" si="4"/>
        <v>30.48</v>
      </c>
      <c r="K65" s="6">
        <f t="shared" si="5"/>
        <v>75.72</v>
      </c>
      <c r="L65" s="6">
        <v>3</v>
      </c>
    </row>
    <row r="66" ht="30" customHeight="1" spans="1:12">
      <c r="A66" s="9" t="s">
        <v>108</v>
      </c>
      <c r="B66" s="9" t="s">
        <v>20</v>
      </c>
      <c r="C66" s="9" t="s">
        <v>109</v>
      </c>
      <c r="D66" s="9" t="s">
        <v>110</v>
      </c>
      <c r="E66" s="9" t="s">
        <v>111</v>
      </c>
      <c r="F66" s="9"/>
      <c r="G66" s="9">
        <v>82.2</v>
      </c>
      <c r="H66" s="9">
        <f t="shared" si="6"/>
        <v>49.32</v>
      </c>
      <c r="I66" s="6">
        <v>79.34</v>
      </c>
      <c r="J66" s="14">
        <f t="shared" si="4"/>
        <v>31.736</v>
      </c>
      <c r="K66" s="6">
        <f t="shared" si="5"/>
        <v>81.056</v>
      </c>
      <c r="L66" s="6">
        <v>1</v>
      </c>
    </row>
    <row r="67" ht="30" customHeight="1" spans="1:12">
      <c r="A67" s="9" t="s">
        <v>112</v>
      </c>
      <c r="B67" s="9" t="s">
        <v>13</v>
      </c>
      <c r="C67" s="9" t="s">
        <v>109</v>
      </c>
      <c r="D67" s="9" t="s">
        <v>110</v>
      </c>
      <c r="E67" s="9" t="s">
        <v>111</v>
      </c>
      <c r="F67" s="9"/>
      <c r="G67" s="9">
        <v>80.1</v>
      </c>
      <c r="H67" s="9">
        <f t="shared" si="6"/>
        <v>48.06</v>
      </c>
      <c r="I67" s="6">
        <v>75.4</v>
      </c>
      <c r="J67" s="14">
        <f t="shared" si="4"/>
        <v>30.16</v>
      </c>
      <c r="K67" s="6">
        <f t="shared" si="5"/>
        <v>78.22</v>
      </c>
      <c r="L67" s="6">
        <v>2</v>
      </c>
    </row>
    <row r="68" ht="30" customHeight="1" spans="1:12">
      <c r="A68" s="9" t="s">
        <v>113</v>
      </c>
      <c r="B68" s="9" t="s">
        <v>20</v>
      </c>
      <c r="C68" s="9" t="s">
        <v>109</v>
      </c>
      <c r="D68" s="9" t="s">
        <v>110</v>
      </c>
      <c r="E68" s="9" t="s">
        <v>111</v>
      </c>
      <c r="F68" s="9"/>
      <c r="G68" s="9">
        <v>78.1</v>
      </c>
      <c r="H68" s="9">
        <f t="shared" si="6"/>
        <v>46.86</v>
      </c>
      <c r="I68" s="6">
        <v>74.42</v>
      </c>
      <c r="J68" s="14">
        <f t="shared" ref="J68:J104" si="7">I68*0.4</f>
        <v>29.768</v>
      </c>
      <c r="K68" s="6">
        <f t="shared" si="5"/>
        <v>76.628</v>
      </c>
      <c r="L68" s="6">
        <v>3</v>
      </c>
    </row>
    <row r="69" ht="30" customHeight="1" spans="1:12">
      <c r="A69" s="9" t="s">
        <v>114</v>
      </c>
      <c r="B69" s="9" t="s">
        <v>20</v>
      </c>
      <c r="C69" s="9" t="s">
        <v>109</v>
      </c>
      <c r="D69" s="9" t="s">
        <v>115</v>
      </c>
      <c r="E69" s="9" t="s">
        <v>116</v>
      </c>
      <c r="F69" s="9"/>
      <c r="G69" s="9">
        <v>67.9</v>
      </c>
      <c r="H69" s="9">
        <f t="shared" si="6"/>
        <v>40.74</v>
      </c>
      <c r="I69" s="6">
        <v>77.66</v>
      </c>
      <c r="J69" s="14">
        <f t="shared" si="7"/>
        <v>31.064</v>
      </c>
      <c r="K69" s="6">
        <f t="shared" ref="K69:K104" si="8">H69+J69</f>
        <v>71.804</v>
      </c>
      <c r="L69" s="6">
        <v>1</v>
      </c>
    </row>
    <row r="70" ht="30" customHeight="1" spans="1:12">
      <c r="A70" s="9" t="s">
        <v>117</v>
      </c>
      <c r="B70" s="9" t="s">
        <v>20</v>
      </c>
      <c r="C70" s="9" t="s">
        <v>109</v>
      </c>
      <c r="D70" s="9" t="s">
        <v>115</v>
      </c>
      <c r="E70" s="9" t="s">
        <v>116</v>
      </c>
      <c r="F70" s="9"/>
      <c r="G70" s="9">
        <v>64.1</v>
      </c>
      <c r="H70" s="9">
        <f t="shared" si="6"/>
        <v>38.46</v>
      </c>
      <c r="I70" s="6">
        <v>73.1</v>
      </c>
      <c r="J70" s="14">
        <f t="shared" si="7"/>
        <v>29.24</v>
      </c>
      <c r="K70" s="6">
        <f t="shared" si="8"/>
        <v>67.7</v>
      </c>
      <c r="L70" s="6">
        <v>2</v>
      </c>
    </row>
    <row r="71" ht="30" customHeight="1" spans="1:12">
      <c r="A71" s="9" t="s">
        <v>118</v>
      </c>
      <c r="B71" s="9" t="s">
        <v>20</v>
      </c>
      <c r="C71" s="9" t="s">
        <v>119</v>
      </c>
      <c r="D71" s="9" t="s">
        <v>120</v>
      </c>
      <c r="E71" s="9" t="s">
        <v>121</v>
      </c>
      <c r="F71" s="9"/>
      <c r="G71" s="9">
        <v>79.2</v>
      </c>
      <c r="H71" s="9">
        <f t="shared" si="6"/>
        <v>47.52</v>
      </c>
      <c r="I71" s="6">
        <v>79</v>
      </c>
      <c r="J71" s="14">
        <f t="shared" si="7"/>
        <v>31.6</v>
      </c>
      <c r="K71" s="6">
        <f t="shared" si="8"/>
        <v>79.12</v>
      </c>
      <c r="L71" s="6">
        <v>1</v>
      </c>
    </row>
    <row r="72" ht="30" customHeight="1" spans="1:12">
      <c r="A72" s="9" t="s">
        <v>122</v>
      </c>
      <c r="B72" s="9" t="s">
        <v>20</v>
      </c>
      <c r="C72" s="9" t="s">
        <v>119</v>
      </c>
      <c r="D72" s="9" t="s">
        <v>120</v>
      </c>
      <c r="E72" s="9" t="s">
        <v>121</v>
      </c>
      <c r="F72" s="9"/>
      <c r="G72" s="9">
        <v>76.6</v>
      </c>
      <c r="H72" s="9">
        <f t="shared" si="6"/>
        <v>45.96</v>
      </c>
      <c r="I72" s="6">
        <v>81.2</v>
      </c>
      <c r="J72" s="14">
        <f t="shared" si="7"/>
        <v>32.48</v>
      </c>
      <c r="K72" s="6">
        <f t="shared" si="8"/>
        <v>78.44</v>
      </c>
      <c r="L72" s="6">
        <v>2</v>
      </c>
    </row>
    <row r="73" ht="30" customHeight="1" spans="1:12">
      <c r="A73" s="9" t="s">
        <v>123</v>
      </c>
      <c r="B73" s="9" t="s">
        <v>20</v>
      </c>
      <c r="C73" s="9" t="s">
        <v>119</v>
      </c>
      <c r="D73" s="9" t="s">
        <v>120</v>
      </c>
      <c r="E73" s="9" t="s">
        <v>121</v>
      </c>
      <c r="F73" s="9"/>
      <c r="G73" s="9">
        <v>73.3</v>
      </c>
      <c r="H73" s="9">
        <f t="shared" si="6"/>
        <v>43.98</v>
      </c>
      <c r="I73" s="6">
        <v>75.4</v>
      </c>
      <c r="J73" s="14">
        <f t="shared" si="7"/>
        <v>30.16</v>
      </c>
      <c r="K73" s="6">
        <f t="shared" si="8"/>
        <v>74.14</v>
      </c>
      <c r="L73" s="6">
        <v>3</v>
      </c>
    </row>
    <row r="74" ht="30" customHeight="1" spans="1:12">
      <c r="A74" s="9" t="s">
        <v>124</v>
      </c>
      <c r="B74" s="9" t="s">
        <v>13</v>
      </c>
      <c r="C74" s="9" t="s">
        <v>119</v>
      </c>
      <c r="D74" s="9" t="s">
        <v>125</v>
      </c>
      <c r="E74" s="9" t="s">
        <v>126</v>
      </c>
      <c r="F74" s="9"/>
      <c r="G74" s="9">
        <v>61.2</v>
      </c>
      <c r="H74" s="9">
        <f t="shared" si="6"/>
        <v>36.72</v>
      </c>
      <c r="I74" s="6">
        <v>77.2</v>
      </c>
      <c r="J74" s="14">
        <f t="shared" si="7"/>
        <v>30.88</v>
      </c>
      <c r="K74" s="6">
        <f t="shared" si="8"/>
        <v>67.6</v>
      </c>
      <c r="L74" s="6">
        <v>1</v>
      </c>
    </row>
    <row r="75" ht="30" customHeight="1" spans="1:12">
      <c r="A75" s="9" t="s">
        <v>127</v>
      </c>
      <c r="B75" s="9" t="s">
        <v>13</v>
      </c>
      <c r="C75" s="9" t="s">
        <v>128</v>
      </c>
      <c r="D75" s="9" t="s">
        <v>129</v>
      </c>
      <c r="E75" s="9" t="s">
        <v>130</v>
      </c>
      <c r="F75" s="9"/>
      <c r="G75" s="9">
        <v>86.7</v>
      </c>
      <c r="H75" s="9">
        <f t="shared" ref="H75:H104" si="9">G75*0.6</f>
        <v>52.02</v>
      </c>
      <c r="I75" s="6">
        <v>69.2</v>
      </c>
      <c r="J75" s="14">
        <f t="shared" si="7"/>
        <v>27.68</v>
      </c>
      <c r="K75" s="6">
        <f t="shared" si="8"/>
        <v>79.7</v>
      </c>
      <c r="L75" s="6">
        <v>1</v>
      </c>
    </row>
    <row r="76" ht="30" customHeight="1" spans="1:12">
      <c r="A76" s="9" t="s">
        <v>131</v>
      </c>
      <c r="B76" s="9" t="s">
        <v>20</v>
      </c>
      <c r="C76" s="9" t="s">
        <v>128</v>
      </c>
      <c r="D76" s="9" t="s">
        <v>129</v>
      </c>
      <c r="E76" s="9" t="s">
        <v>130</v>
      </c>
      <c r="F76" s="9"/>
      <c r="G76" s="9">
        <v>78.9</v>
      </c>
      <c r="H76" s="9">
        <f t="shared" si="9"/>
        <v>47.34</v>
      </c>
      <c r="I76" s="6">
        <v>80.6</v>
      </c>
      <c r="J76" s="14">
        <f t="shared" si="7"/>
        <v>32.24</v>
      </c>
      <c r="K76" s="6">
        <f t="shared" si="8"/>
        <v>79.58</v>
      </c>
      <c r="L76" s="6">
        <v>2</v>
      </c>
    </row>
    <row r="77" ht="30" customHeight="1" spans="1:12">
      <c r="A77" s="9" t="s">
        <v>132</v>
      </c>
      <c r="B77" s="9" t="s">
        <v>20</v>
      </c>
      <c r="C77" s="9" t="s">
        <v>128</v>
      </c>
      <c r="D77" s="9" t="s">
        <v>129</v>
      </c>
      <c r="E77" s="9" t="s">
        <v>130</v>
      </c>
      <c r="F77" s="9"/>
      <c r="G77" s="9">
        <v>76.9</v>
      </c>
      <c r="H77" s="9">
        <f t="shared" si="9"/>
        <v>46.14</v>
      </c>
      <c r="I77" s="6">
        <v>76.2</v>
      </c>
      <c r="J77" s="14">
        <f t="shared" si="7"/>
        <v>30.48</v>
      </c>
      <c r="K77" s="6">
        <f t="shared" si="8"/>
        <v>76.62</v>
      </c>
      <c r="L77" s="6">
        <v>3</v>
      </c>
    </row>
    <row r="78" ht="30" customHeight="1" spans="1:12">
      <c r="A78" s="9" t="s">
        <v>133</v>
      </c>
      <c r="B78" s="9" t="s">
        <v>20</v>
      </c>
      <c r="C78" s="9" t="s">
        <v>128</v>
      </c>
      <c r="D78" s="9" t="s">
        <v>129</v>
      </c>
      <c r="E78" s="9" t="s">
        <v>130</v>
      </c>
      <c r="F78" s="9"/>
      <c r="G78" s="9">
        <v>79.2</v>
      </c>
      <c r="H78" s="9">
        <f t="shared" si="9"/>
        <v>47.52</v>
      </c>
      <c r="I78" s="6">
        <v>37.8</v>
      </c>
      <c r="J78" s="14">
        <f t="shared" si="7"/>
        <v>15.12</v>
      </c>
      <c r="K78" s="6">
        <f t="shared" si="8"/>
        <v>62.64</v>
      </c>
      <c r="L78" s="6">
        <v>4</v>
      </c>
    </row>
    <row r="79" ht="30" customHeight="1" spans="1:12">
      <c r="A79" s="9" t="s">
        <v>134</v>
      </c>
      <c r="B79" s="9" t="s">
        <v>20</v>
      </c>
      <c r="C79" s="9" t="s">
        <v>135</v>
      </c>
      <c r="D79" s="9" t="s">
        <v>136</v>
      </c>
      <c r="E79" s="9" t="s">
        <v>137</v>
      </c>
      <c r="F79" s="9"/>
      <c r="G79" s="9">
        <v>71.4</v>
      </c>
      <c r="H79" s="9">
        <f t="shared" si="9"/>
        <v>42.84</v>
      </c>
      <c r="I79" s="6">
        <v>79.6</v>
      </c>
      <c r="J79" s="14">
        <f t="shared" si="7"/>
        <v>31.84</v>
      </c>
      <c r="K79" s="6">
        <f t="shared" si="8"/>
        <v>74.68</v>
      </c>
      <c r="L79" s="6">
        <v>1</v>
      </c>
    </row>
    <row r="80" ht="30" customHeight="1" spans="1:12">
      <c r="A80" s="9" t="s">
        <v>138</v>
      </c>
      <c r="B80" s="9" t="s">
        <v>20</v>
      </c>
      <c r="C80" s="9" t="s">
        <v>135</v>
      </c>
      <c r="D80" s="9" t="s">
        <v>136</v>
      </c>
      <c r="E80" s="9" t="s">
        <v>137</v>
      </c>
      <c r="F80" s="9"/>
      <c r="G80" s="9">
        <v>71.6</v>
      </c>
      <c r="H80" s="9">
        <f t="shared" si="9"/>
        <v>42.96</v>
      </c>
      <c r="I80" s="6">
        <v>79</v>
      </c>
      <c r="J80" s="14">
        <f t="shared" si="7"/>
        <v>31.6</v>
      </c>
      <c r="K80" s="6">
        <f t="shared" si="8"/>
        <v>74.56</v>
      </c>
      <c r="L80" s="6">
        <v>2</v>
      </c>
    </row>
    <row r="81" ht="30" customHeight="1" spans="1:12">
      <c r="A81" s="9" t="s">
        <v>139</v>
      </c>
      <c r="B81" s="9" t="s">
        <v>20</v>
      </c>
      <c r="C81" s="9" t="s">
        <v>135</v>
      </c>
      <c r="D81" s="9" t="s">
        <v>140</v>
      </c>
      <c r="E81" s="9" t="s">
        <v>141</v>
      </c>
      <c r="F81" s="9"/>
      <c r="G81" s="9">
        <v>73.6</v>
      </c>
      <c r="H81" s="9">
        <f t="shared" si="9"/>
        <v>44.16</v>
      </c>
      <c r="I81" s="6">
        <v>78</v>
      </c>
      <c r="J81" s="14">
        <f t="shared" si="7"/>
        <v>31.2</v>
      </c>
      <c r="K81" s="6">
        <f t="shared" si="8"/>
        <v>75.36</v>
      </c>
      <c r="L81" s="6">
        <v>1</v>
      </c>
    </row>
    <row r="82" ht="30" customHeight="1" spans="1:12">
      <c r="A82" s="9" t="s">
        <v>142</v>
      </c>
      <c r="B82" s="9" t="s">
        <v>20</v>
      </c>
      <c r="C82" s="9" t="s">
        <v>135</v>
      </c>
      <c r="D82" s="9" t="s">
        <v>140</v>
      </c>
      <c r="E82" s="9" t="s">
        <v>141</v>
      </c>
      <c r="F82" s="9"/>
      <c r="G82" s="9">
        <v>65.6</v>
      </c>
      <c r="H82" s="9">
        <f t="shared" si="9"/>
        <v>39.36</v>
      </c>
      <c r="I82" s="6">
        <v>83.9</v>
      </c>
      <c r="J82" s="14">
        <f t="shared" si="7"/>
        <v>33.56</v>
      </c>
      <c r="K82" s="6">
        <f t="shared" si="8"/>
        <v>72.92</v>
      </c>
      <c r="L82" s="6">
        <v>2</v>
      </c>
    </row>
    <row r="83" ht="30" customHeight="1" spans="1:12">
      <c r="A83" s="9" t="s">
        <v>143</v>
      </c>
      <c r="B83" s="9" t="s">
        <v>20</v>
      </c>
      <c r="C83" s="9" t="s">
        <v>135</v>
      </c>
      <c r="D83" s="9" t="s">
        <v>140</v>
      </c>
      <c r="E83" s="9" t="s">
        <v>141</v>
      </c>
      <c r="F83" s="9"/>
      <c r="G83" s="9">
        <v>64.8</v>
      </c>
      <c r="H83" s="9">
        <f t="shared" si="9"/>
        <v>38.88</v>
      </c>
      <c r="I83" s="6">
        <v>80.7</v>
      </c>
      <c r="J83" s="14">
        <f t="shared" si="7"/>
        <v>32.28</v>
      </c>
      <c r="K83" s="6">
        <f t="shared" si="8"/>
        <v>71.16</v>
      </c>
      <c r="L83" s="6">
        <v>3</v>
      </c>
    </row>
    <row r="84" ht="30" customHeight="1" spans="1:12">
      <c r="A84" s="9" t="s">
        <v>144</v>
      </c>
      <c r="B84" s="9" t="s">
        <v>20</v>
      </c>
      <c r="C84" s="9" t="s">
        <v>135</v>
      </c>
      <c r="D84" s="9" t="s">
        <v>140</v>
      </c>
      <c r="E84" s="9" t="s">
        <v>141</v>
      </c>
      <c r="F84" s="9"/>
      <c r="G84" s="9">
        <v>67.4</v>
      </c>
      <c r="H84" s="9">
        <f t="shared" si="9"/>
        <v>40.44</v>
      </c>
      <c r="I84" s="6">
        <v>75.2</v>
      </c>
      <c r="J84" s="14">
        <f t="shared" si="7"/>
        <v>30.08</v>
      </c>
      <c r="K84" s="6">
        <f t="shared" si="8"/>
        <v>70.52</v>
      </c>
      <c r="L84" s="6">
        <v>4</v>
      </c>
    </row>
    <row r="85" ht="30" customHeight="1" spans="1:12">
      <c r="A85" s="9" t="s">
        <v>145</v>
      </c>
      <c r="B85" s="9" t="s">
        <v>20</v>
      </c>
      <c r="C85" s="9" t="s">
        <v>135</v>
      </c>
      <c r="D85" s="9" t="s">
        <v>140</v>
      </c>
      <c r="E85" s="9" t="s">
        <v>141</v>
      </c>
      <c r="F85" s="9"/>
      <c r="G85" s="9">
        <v>65.8</v>
      </c>
      <c r="H85" s="9">
        <f t="shared" si="9"/>
        <v>39.48</v>
      </c>
      <c r="I85" s="6">
        <v>75.3</v>
      </c>
      <c r="J85" s="14">
        <f t="shared" si="7"/>
        <v>30.12</v>
      </c>
      <c r="K85" s="6">
        <f t="shared" si="8"/>
        <v>69.6</v>
      </c>
      <c r="L85" s="6">
        <v>5</v>
      </c>
    </row>
    <row r="86" ht="30" customHeight="1" spans="1:12">
      <c r="A86" s="9" t="s">
        <v>146</v>
      </c>
      <c r="B86" s="9" t="s">
        <v>20</v>
      </c>
      <c r="C86" s="9" t="s">
        <v>135</v>
      </c>
      <c r="D86" s="9" t="s">
        <v>140</v>
      </c>
      <c r="E86" s="9" t="s">
        <v>141</v>
      </c>
      <c r="F86" s="9"/>
      <c r="G86" s="9">
        <v>60</v>
      </c>
      <c r="H86" s="9">
        <f t="shared" si="9"/>
        <v>36</v>
      </c>
      <c r="I86" s="6">
        <v>71.8</v>
      </c>
      <c r="J86" s="14">
        <f t="shared" si="7"/>
        <v>28.72</v>
      </c>
      <c r="K86" s="6">
        <f t="shared" si="8"/>
        <v>64.72</v>
      </c>
      <c r="L86" s="6">
        <v>6</v>
      </c>
    </row>
    <row r="87" ht="30" customHeight="1" spans="1:12">
      <c r="A87" s="9" t="s">
        <v>147</v>
      </c>
      <c r="B87" s="9" t="s">
        <v>20</v>
      </c>
      <c r="C87" s="9" t="s">
        <v>135</v>
      </c>
      <c r="D87" s="9" t="s">
        <v>15</v>
      </c>
      <c r="E87" s="9" t="s">
        <v>148</v>
      </c>
      <c r="F87" s="9"/>
      <c r="G87" s="9">
        <v>77.1</v>
      </c>
      <c r="H87" s="9">
        <f t="shared" si="9"/>
        <v>46.26</v>
      </c>
      <c r="I87" s="6">
        <v>81</v>
      </c>
      <c r="J87" s="14">
        <f t="shared" si="7"/>
        <v>32.4</v>
      </c>
      <c r="K87" s="6">
        <f t="shared" si="8"/>
        <v>78.66</v>
      </c>
      <c r="L87" s="6">
        <v>1</v>
      </c>
    </row>
    <row r="88" ht="30" customHeight="1" spans="1:12">
      <c r="A88" s="9" t="s">
        <v>149</v>
      </c>
      <c r="B88" s="9" t="s">
        <v>20</v>
      </c>
      <c r="C88" s="9" t="s">
        <v>135</v>
      </c>
      <c r="D88" s="9" t="s">
        <v>15</v>
      </c>
      <c r="E88" s="9" t="s">
        <v>148</v>
      </c>
      <c r="F88" s="9"/>
      <c r="G88" s="9">
        <v>79.7</v>
      </c>
      <c r="H88" s="9">
        <f t="shared" si="9"/>
        <v>47.82</v>
      </c>
      <c r="I88" s="6">
        <v>75.4</v>
      </c>
      <c r="J88" s="14">
        <f t="shared" si="7"/>
        <v>30.16</v>
      </c>
      <c r="K88" s="6">
        <f t="shared" si="8"/>
        <v>77.98</v>
      </c>
      <c r="L88" s="6">
        <v>2</v>
      </c>
    </row>
    <row r="89" ht="30" customHeight="1" spans="1:12">
      <c r="A89" s="9" t="s">
        <v>150</v>
      </c>
      <c r="B89" s="9" t="s">
        <v>13</v>
      </c>
      <c r="C89" s="9" t="s">
        <v>135</v>
      </c>
      <c r="D89" s="9" t="s">
        <v>15</v>
      </c>
      <c r="E89" s="9" t="s">
        <v>148</v>
      </c>
      <c r="F89" s="9"/>
      <c r="G89" s="9">
        <v>69.1</v>
      </c>
      <c r="H89" s="9">
        <f t="shared" si="9"/>
        <v>41.46</v>
      </c>
      <c r="I89" s="6">
        <v>74.8</v>
      </c>
      <c r="J89" s="14">
        <f t="shared" si="7"/>
        <v>29.92</v>
      </c>
      <c r="K89" s="6">
        <f t="shared" si="8"/>
        <v>71.38</v>
      </c>
      <c r="L89" s="6">
        <v>3</v>
      </c>
    </row>
    <row r="90" ht="30" customHeight="1" spans="1:12">
      <c r="A90" s="9" t="s">
        <v>151</v>
      </c>
      <c r="B90" s="9" t="s">
        <v>20</v>
      </c>
      <c r="C90" s="9" t="s">
        <v>152</v>
      </c>
      <c r="D90" s="9" t="s">
        <v>153</v>
      </c>
      <c r="E90" s="9" t="s">
        <v>154</v>
      </c>
      <c r="F90" s="9"/>
      <c r="G90" s="9">
        <v>71.8</v>
      </c>
      <c r="H90" s="9">
        <f t="shared" si="9"/>
        <v>43.08</v>
      </c>
      <c r="I90" s="6">
        <v>79.02</v>
      </c>
      <c r="J90" s="14">
        <f t="shared" si="7"/>
        <v>31.608</v>
      </c>
      <c r="K90" s="6">
        <f t="shared" si="8"/>
        <v>74.688</v>
      </c>
      <c r="L90" s="6">
        <v>1</v>
      </c>
    </row>
    <row r="91" ht="30" customHeight="1" spans="1:12">
      <c r="A91" s="9" t="s">
        <v>155</v>
      </c>
      <c r="B91" s="9" t="s">
        <v>20</v>
      </c>
      <c r="C91" s="9" t="s">
        <v>156</v>
      </c>
      <c r="D91" s="9" t="s">
        <v>29</v>
      </c>
      <c r="E91" s="9" t="s">
        <v>157</v>
      </c>
      <c r="F91" s="9"/>
      <c r="G91" s="9">
        <v>72</v>
      </c>
      <c r="H91" s="9">
        <f t="shared" si="9"/>
        <v>43.2</v>
      </c>
      <c r="I91" s="6">
        <v>76.9</v>
      </c>
      <c r="J91" s="14">
        <f t="shared" si="7"/>
        <v>30.76</v>
      </c>
      <c r="K91" s="6">
        <f t="shared" si="8"/>
        <v>73.96</v>
      </c>
      <c r="L91" s="6">
        <v>1</v>
      </c>
    </row>
    <row r="92" ht="30" customHeight="1" spans="1:12">
      <c r="A92" s="9" t="s">
        <v>158</v>
      </c>
      <c r="B92" s="9" t="s">
        <v>20</v>
      </c>
      <c r="C92" s="9" t="s">
        <v>156</v>
      </c>
      <c r="D92" s="9" t="s">
        <v>29</v>
      </c>
      <c r="E92" s="9" t="s">
        <v>157</v>
      </c>
      <c r="F92" s="9"/>
      <c r="G92" s="9">
        <v>69</v>
      </c>
      <c r="H92" s="9">
        <f t="shared" si="9"/>
        <v>41.4</v>
      </c>
      <c r="I92" s="6">
        <v>78.4</v>
      </c>
      <c r="J92" s="14">
        <f t="shared" si="7"/>
        <v>31.36</v>
      </c>
      <c r="K92" s="6">
        <f t="shared" si="8"/>
        <v>72.76</v>
      </c>
      <c r="L92" s="6">
        <v>2</v>
      </c>
    </row>
    <row r="93" ht="30" customHeight="1" spans="1:12">
      <c r="A93" s="9" t="s">
        <v>159</v>
      </c>
      <c r="B93" s="9" t="s">
        <v>20</v>
      </c>
      <c r="C93" s="9" t="s">
        <v>156</v>
      </c>
      <c r="D93" s="9" t="s">
        <v>29</v>
      </c>
      <c r="E93" s="9" t="s">
        <v>157</v>
      </c>
      <c r="F93" s="9"/>
      <c r="G93" s="9">
        <v>65.2</v>
      </c>
      <c r="H93" s="9">
        <f t="shared" si="9"/>
        <v>39.12</v>
      </c>
      <c r="I93" s="6">
        <v>83.4</v>
      </c>
      <c r="J93" s="14">
        <f t="shared" si="7"/>
        <v>33.36</v>
      </c>
      <c r="K93" s="6">
        <f t="shared" si="8"/>
        <v>72.48</v>
      </c>
      <c r="L93" s="6">
        <v>3</v>
      </c>
    </row>
    <row r="94" ht="30" customHeight="1" spans="1:12">
      <c r="A94" s="9" t="s">
        <v>160</v>
      </c>
      <c r="B94" s="9" t="s">
        <v>20</v>
      </c>
      <c r="C94" s="9" t="s">
        <v>156</v>
      </c>
      <c r="D94" s="9" t="s">
        <v>29</v>
      </c>
      <c r="E94" s="9" t="s">
        <v>157</v>
      </c>
      <c r="F94" s="9"/>
      <c r="G94" s="9">
        <v>66.2</v>
      </c>
      <c r="H94" s="9">
        <f t="shared" si="9"/>
        <v>39.72</v>
      </c>
      <c r="I94" s="6">
        <v>76.8</v>
      </c>
      <c r="J94" s="14">
        <f t="shared" si="7"/>
        <v>30.72</v>
      </c>
      <c r="K94" s="6">
        <f t="shared" si="8"/>
        <v>70.44</v>
      </c>
      <c r="L94" s="6">
        <v>4</v>
      </c>
    </row>
    <row r="95" ht="30" customHeight="1" spans="1:12">
      <c r="A95" s="9" t="s">
        <v>161</v>
      </c>
      <c r="B95" s="9" t="s">
        <v>20</v>
      </c>
      <c r="C95" s="9" t="s">
        <v>156</v>
      </c>
      <c r="D95" s="9" t="s">
        <v>29</v>
      </c>
      <c r="E95" s="9" t="s">
        <v>157</v>
      </c>
      <c r="F95" s="9"/>
      <c r="G95" s="9">
        <v>62</v>
      </c>
      <c r="H95" s="9">
        <f t="shared" si="9"/>
        <v>37.2</v>
      </c>
      <c r="I95" s="6">
        <v>80.5</v>
      </c>
      <c r="J95" s="14">
        <f t="shared" si="7"/>
        <v>32.2</v>
      </c>
      <c r="K95" s="6">
        <f t="shared" si="8"/>
        <v>69.4</v>
      </c>
      <c r="L95" s="6">
        <v>5</v>
      </c>
    </row>
    <row r="96" ht="30" customHeight="1" spans="1:12">
      <c r="A96" s="9" t="s">
        <v>162</v>
      </c>
      <c r="B96" s="9" t="s">
        <v>20</v>
      </c>
      <c r="C96" s="9" t="s">
        <v>156</v>
      </c>
      <c r="D96" s="9" t="s">
        <v>29</v>
      </c>
      <c r="E96" s="9" t="s">
        <v>157</v>
      </c>
      <c r="F96" s="9"/>
      <c r="G96" s="9">
        <v>65</v>
      </c>
      <c r="H96" s="9">
        <f t="shared" si="9"/>
        <v>39</v>
      </c>
      <c r="I96" s="6">
        <v>71.7</v>
      </c>
      <c r="J96" s="14">
        <f t="shared" si="7"/>
        <v>28.68</v>
      </c>
      <c r="K96" s="6">
        <f t="shared" si="8"/>
        <v>67.68</v>
      </c>
      <c r="L96" s="6">
        <v>6</v>
      </c>
    </row>
    <row r="97" ht="30" customHeight="1" spans="1:12">
      <c r="A97" s="9" t="s">
        <v>163</v>
      </c>
      <c r="B97" s="9" t="s">
        <v>20</v>
      </c>
      <c r="C97" s="9" t="s">
        <v>156</v>
      </c>
      <c r="D97" s="9" t="s">
        <v>29</v>
      </c>
      <c r="E97" s="9" t="s">
        <v>157</v>
      </c>
      <c r="F97" s="9"/>
      <c r="G97" s="9">
        <v>62.8</v>
      </c>
      <c r="H97" s="9">
        <f t="shared" si="9"/>
        <v>37.68</v>
      </c>
      <c r="I97" s="6">
        <v>71.9</v>
      </c>
      <c r="J97" s="14">
        <f t="shared" si="7"/>
        <v>28.76</v>
      </c>
      <c r="K97" s="6">
        <f t="shared" si="8"/>
        <v>66.44</v>
      </c>
      <c r="L97" s="6">
        <v>7</v>
      </c>
    </row>
    <row r="98" ht="30" customHeight="1" spans="1:12">
      <c r="A98" s="9" t="s">
        <v>164</v>
      </c>
      <c r="B98" s="9" t="s">
        <v>20</v>
      </c>
      <c r="C98" s="9" t="s">
        <v>156</v>
      </c>
      <c r="D98" s="9" t="s">
        <v>29</v>
      </c>
      <c r="E98" s="9" t="s">
        <v>157</v>
      </c>
      <c r="F98" s="9"/>
      <c r="G98" s="9">
        <v>62.8</v>
      </c>
      <c r="H98" s="9">
        <f t="shared" si="9"/>
        <v>37.68</v>
      </c>
      <c r="I98" s="6">
        <v>70.4</v>
      </c>
      <c r="J98" s="14">
        <f t="shared" si="7"/>
        <v>28.16</v>
      </c>
      <c r="K98" s="6">
        <f t="shared" si="8"/>
        <v>65.84</v>
      </c>
      <c r="L98" s="6">
        <v>8</v>
      </c>
    </row>
    <row r="99" ht="30" customHeight="1" spans="1:12">
      <c r="A99" s="9" t="s">
        <v>165</v>
      </c>
      <c r="B99" s="9" t="s">
        <v>20</v>
      </c>
      <c r="C99" s="9" t="s">
        <v>156</v>
      </c>
      <c r="D99" s="9" t="s">
        <v>29</v>
      </c>
      <c r="E99" s="9" t="s">
        <v>157</v>
      </c>
      <c r="F99" s="9"/>
      <c r="G99" s="9">
        <v>64</v>
      </c>
      <c r="H99" s="9">
        <f t="shared" si="9"/>
        <v>38.4</v>
      </c>
      <c r="I99" s="6">
        <v>58.2</v>
      </c>
      <c r="J99" s="14">
        <f t="shared" si="7"/>
        <v>23.28</v>
      </c>
      <c r="K99" s="6">
        <f t="shared" si="8"/>
        <v>61.68</v>
      </c>
      <c r="L99" s="6">
        <v>9</v>
      </c>
    </row>
    <row r="100" ht="30" customHeight="1" spans="1:12">
      <c r="A100" s="9" t="s">
        <v>166</v>
      </c>
      <c r="B100" s="9" t="s">
        <v>20</v>
      </c>
      <c r="C100" s="16" t="s">
        <v>167</v>
      </c>
      <c r="D100" s="9" t="s">
        <v>35</v>
      </c>
      <c r="E100" s="9" t="s">
        <v>168</v>
      </c>
      <c r="F100" s="9"/>
      <c r="G100" s="9">
        <v>77.7</v>
      </c>
      <c r="H100" s="9">
        <f t="shared" si="9"/>
        <v>46.62</v>
      </c>
      <c r="I100" s="6">
        <v>77.4</v>
      </c>
      <c r="J100" s="14">
        <f t="shared" si="7"/>
        <v>30.96</v>
      </c>
      <c r="K100" s="6">
        <f t="shared" si="8"/>
        <v>77.58</v>
      </c>
      <c r="L100" s="6">
        <v>1</v>
      </c>
    </row>
    <row r="101" ht="30" customHeight="1" spans="1:12">
      <c r="A101" s="9" t="s">
        <v>169</v>
      </c>
      <c r="B101" s="9" t="s">
        <v>20</v>
      </c>
      <c r="C101" s="16" t="s">
        <v>167</v>
      </c>
      <c r="D101" s="9" t="s">
        <v>35</v>
      </c>
      <c r="E101" s="9" t="s">
        <v>168</v>
      </c>
      <c r="F101" s="9"/>
      <c r="G101" s="9">
        <v>74.9</v>
      </c>
      <c r="H101" s="9">
        <f t="shared" si="9"/>
        <v>44.94</v>
      </c>
      <c r="I101" s="6">
        <v>79.6</v>
      </c>
      <c r="J101" s="14">
        <f t="shared" si="7"/>
        <v>31.84</v>
      </c>
      <c r="K101" s="6">
        <f t="shared" si="8"/>
        <v>76.78</v>
      </c>
      <c r="L101" s="6">
        <v>2</v>
      </c>
    </row>
    <row r="102" ht="30" customHeight="1" spans="1:12">
      <c r="A102" s="9" t="s">
        <v>170</v>
      </c>
      <c r="B102" s="9" t="s">
        <v>20</v>
      </c>
      <c r="C102" s="16" t="s">
        <v>167</v>
      </c>
      <c r="D102" s="9" t="s">
        <v>35</v>
      </c>
      <c r="E102" s="9" t="s">
        <v>168</v>
      </c>
      <c r="F102" s="9"/>
      <c r="G102" s="9">
        <v>75.7</v>
      </c>
      <c r="H102" s="9">
        <f t="shared" si="9"/>
        <v>45.42</v>
      </c>
      <c r="I102" s="6">
        <v>78.1</v>
      </c>
      <c r="J102" s="14">
        <f t="shared" si="7"/>
        <v>31.24</v>
      </c>
      <c r="K102" s="6">
        <f t="shared" si="8"/>
        <v>76.66</v>
      </c>
      <c r="L102" s="6">
        <v>3</v>
      </c>
    </row>
    <row r="103" ht="30" customHeight="1" spans="1:12">
      <c r="A103" s="9" t="s">
        <v>171</v>
      </c>
      <c r="B103" s="9" t="s">
        <v>20</v>
      </c>
      <c r="C103" s="16" t="s">
        <v>167</v>
      </c>
      <c r="D103" s="9" t="s">
        <v>35</v>
      </c>
      <c r="E103" s="9" t="s">
        <v>168</v>
      </c>
      <c r="F103" s="9"/>
      <c r="G103" s="9">
        <v>74.9</v>
      </c>
      <c r="H103" s="9">
        <f t="shared" si="9"/>
        <v>44.94</v>
      </c>
      <c r="I103" s="6">
        <v>78.5</v>
      </c>
      <c r="J103" s="14">
        <f t="shared" si="7"/>
        <v>31.4</v>
      </c>
      <c r="K103" s="6">
        <f t="shared" si="8"/>
        <v>76.34</v>
      </c>
      <c r="L103" s="6">
        <v>4</v>
      </c>
    </row>
    <row r="104" ht="30" customHeight="1" spans="1:12">
      <c r="A104" s="9" t="s">
        <v>172</v>
      </c>
      <c r="B104" s="9" t="s">
        <v>20</v>
      </c>
      <c r="C104" s="16" t="s">
        <v>167</v>
      </c>
      <c r="D104" s="9" t="s">
        <v>35</v>
      </c>
      <c r="E104" s="9" t="s">
        <v>168</v>
      </c>
      <c r="F104" s="9"/>
      <c r="G104" s="9">
        <v>75.3</v>
      </c>
      <c r="H104" s="9">
        <f t="shared" si="9"/>
        <v>45.18</v>
      </c>
      <c r="I104" s="6">
        <v>77.7</v>
      </c>
      <c r="J104" s="14">
        <f t="shared" si="7"/>
        <v>31.08</v>
      </c>
      <c r="K104" s="6">
        <f t="shared" si="8"/>
        <v>76.26</v>
      </c>
      <c r="L104" s="6">
        <v>5</v>
      </c>
    </row>
  </sheetData>
  <sortState ref="A4:M5">
    <sortCondition ref="K4:K5" descending="1"/>
  </sortState>
  <mergeCells count="1">
    <mergeCell ref="A1:L1"/>
  </mergeCell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2016-05-30T03:50:00Z</dcterms:created>
  <dcterms:modified xsi:type="dcterms:W3CDTF">2017-08-07T08:38:15Z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2052-10.1.0.6690</vt:lpwstr>
  </property>
</Properties>
</file>