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7080" windowWidth="14805" windowHeight="79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Sheet1!$B$141:$C$143</definedName>
  </definedNames>
  <calcPr calcId="124519"/>
</workbook>
</file>

<file path=xl/calcChain.xml><?xml version="1.0" encoding="utf-8"?>
<calcChain xmlns="http://schemas.openxmlformats.org/spreadsheetml/2006/main">
  <c r="G161" i="1"/>
  <c r="G160"/>
  <c r="G159"/>
  <c r="G157"/>
  <c r="G156"/>
  <c r="G155"/>
  <c r="G153"/>
  <c r="G152"/>
  <c r="G149"/>
  <c r="G151"/>
  <c r="G150"/>
  <c r="G147"/>
  <c r="G146"/>
  <c r="G145"/>
  <c r="G143"/>
  <c r="G142"/>
  <c r="G141"/>
  <c r="G139"/>
  <c r="G138"/>
  <c r="G137"/>
  <c r="G135"/>
  <c r="G134"/>
  <c r="G133"/>
  <c r="G131"/>
  <c r="G130"/>
  <c r="G129"/>
  <c r="G127"/>
  <c r="G126"/>
  <c r="G124"/>
  <c r="G123"/>
  <c r="G120"/>
  <c r="G121"/>
  <c r="G119"/>
  <c r="G116"/>
  <c r="G117"/>
  <c r="G115"/>
  <c r="G113"/>
  <c r="G112"/>
  <c r="G110"/>
  <c r="G109"/>
  <c r="G107"/>
  <c r="G106"/>
  <c r="G105"/>
  <c r="G103"/>
  <c r="G102"/>
  <c r="G100"/>
  <c r="G99"/>
  <c r="G98"/>
  <c r="G96"/>
  <c r="G95"/>
  <c r="G94"/>
  <c r="G92"/>
  <c r="G91"/>
  <c r="G90"/>
  <c r="G88"/>
  <c r="G86"/>
  <c r="G87"/>
  <c r="G84"/>
  <c r="G82"/>
  <c r="G83"/>
  <c r="G80"/>
  <c r="G79"/>
  <c r="G78"/>
  <c r="G76"/>
  <c r="G74"/>
  <c r="G75"/>
  <c r="G72"/>
  <c r="G70"/>
  <c r="G71"/>
  <c r="G69"/>
  <c r="G67"/>
  <c r="G66"/>
  <c r="G65"/>
  <c r="G62"/>
  <c r="G63"/>
  <c r="G61"/>
  <c r="G58"/>
  <c r="G59"/>
  <c r="G57"/>
  <c r="G55"/>
  <c r="G54"/>
  <c r="G51"/>
  <c r="G50"/>
  <c r="G49"/>
  <c r="G45"/>
  <c r="G47"/>
  <c r="G46"/>
  <c r="G43"/>
  <c r="G42"/>
  <c r="G41"/>
  <c r="G38"/>
  <c r="G37"/>
  <c r="G39"/>
  <c r="G35"/>
  <c r="G33"/>
  <c r="G34"/>
  <c r="G30"/>
  <c r="G31"/>
  <c r="G27"/>
  <c r="G29"/>
  <c r="G26"/>
  <c r="G25"/>
  <c r="G28"/>
  <c r="G24"/>
  <c r="G23"/>
  <c r="G21"/>
  <c r="G16"/>
  <c r="G20"/>
  <c r="G19"/>
  <c r="G17"/>
  <c r="G18"/>
  <c r="G15"/>
  <c r="G14"/>
  <c r="G13"/>
  <c r="G11"/>
  <c r="G10"/>
  <c r="G7"/>
  <c r="G9"/>
  <c r="G8"/>
  <c r="G6"/>
  <c r="E161" l="1"/>
  <c r="H161" s="1"/>
  <c r="E160"/>
  <c r="H160" s="1"/>
  <c r="E159"/>
  <c r="H159" s="1"/>
  <c r="E157"/>
  <c r="H157" s="1"/>
  <c r="E156"/>
  <c r="H156" s="1"/>
  <c r="E155"/>
  <c r="H155" s="1"/>
  <c r="E153"/>
  <c r="H153" s="1"/>
  <c r="E152"/>
  <c r="H152" s="1"/>
  <c r="E149"/>
  <c r="H149" s="1"/>
  <c r="E151"/>
  <c r="H151" s="1"/>
  <c r="E150"/>
  <c r="H150" s="1"/>
  <c r="E147"/>
  <c r="H147" s="1"/>
  <c r="E146"/>
  <c r="H146" s="1"/>
  <c r="E145"/>
  <c r="H145" s="1"/>
  <c r="E143"/>
  <c r="H143" s="1"/>
  <c r="E142"/>
  <c r="H142" s="1"/>
  <c r="E141"/>
  <c r="H141" s="1"/>
  <c r="E139"/>
  <c r="H139" s="1"/>
  <c r="E138"/>
  <c r="H138" s="1"/>
  <c r="E137"/>
  <c r="H137" s="1"/>
  <c r="E135"/>
  <c r="H135" s="1"/>
  <c r="E134"/>
  <c r="H134" s="1"/>
  <c r="E133"/>
  <c r="H133" s="1"/>
  <c r="E76"/>
  <c r="H76" s="1"/>
  <c r="E61"/>
  <c r="H61" s="1"/>
  <c r="E58"/>
  <c r="H58" s="1"/>
  <c r="E59"/>
  <c r="H59" s="1"/>
  <c r="E57"/>
  <c r="H57" s="1"/>
  <c r="E55"/>
  <c r="H55" s="1"/>
  <c r="E54"/>
  <c r="H54" s="1"/>
  <c r="E53"/>
  <c r="H53" s="1"/>
  <c r="E51"/>
  <c r="H51" s="1"/>
  <c r="E50"/>
  <c r="H50" s="1"/>
  <c r="E49"/>
  <c r="H49" s="1"/>
  <c r="E45"/>
  <c r="H45" s="1"/>
  <c r="E47"/>
  <c r="H47" s="1"/>
  <c r="E46"/>
  <c r="H46" s="1"/>
  <c r="E43"/>
  <c r="H43" s="1"/>
  <c r="E42"/>
  <c r="H42" s="1"/>
  <c r="E41"/>
  <c r="H41" s="1"/>
  <c r="E38"/>
  <c r="H38" s="1"/>
  <c r="E37"/>
  <c r="H37" s="1"/>
  <c r="E39"/>
  <c r="H39" s="1"/>
  <c r="E35"/>
  <c r="H35" s="1"/>
  <c r="E33"/>
  <c r="H33" s="1"/>
  <c r="E34"/>
  <c r="H34" s="1"/>
  <c r="E30"/>
  <c r="H30" s="1"/>
  <c r="E31"/>
  <c r="H31" s="1"/>
  <c r="E27"/>
  <c r="H27" s="1"/>
  <c r="E29"/>
  <c r="H29" s="1"/>
  <c r="E26"/>
  <c r="H26" s="1"/>
  <c r="E25"/>
  <c r="H25" s="1"/>
  <c r="E28"/>
  <c r="H28" s="1"/>
  <c r="E24"/>
  <c r="H24" s="1"/>
  <c r="E23"/>
  <c r="H23" s="1"/>
  <c r="E21"/>
  <c r="H21" s="1"/>
  <c r="E16"/>
  <c r="H16" s="1"/>
  <c r="E20"/>
  <c r="H20" s="1"/>
  <c r="E19"/>
  <c r="H19" s="1"/>
  <c r="E17"/>
  <c r="H17" s="1"/>
  <c r="E18"/>
  <c r="H18" s="1"/>
  <c r="E15"/>
  <c r="H15" s="1"/>
  <c r="E14"/>
  <c r="H14" s="1"/>
  <c r="E13"/>
  <c r="H13" s="1"/>
  <c r="E11"/>
  <c r="H11" s="1"/>
  <c r="E10"/>
  <c r="H10" s="1"/>
  <c r="E7"/>
  <c r="E9"/>
  <c r="E8"/>
  <c r="E6"/>
  <c r="H6" s="1"/>
  <c r="E131"/>
  <c r="H131" s="1"/>
  <c r="E130"/>
  <c r="H130" s="1"/>
  <c r="E129"/>
  <c r="H129" s="1"/>
  <c r="E127"/>
  <c r="H127" s="1"/>
  <c r="E126"/>
  <c r="H126" s="1"/>
  <c r="E124"/>
  <c r="H124" s="1"/>
  <c r="E123"/>
  <c r="H123" s="1"/>
  <c r="E120"/>
  <c r="H120" s="1"/>
  <c r="E121"/>
  <c r="H121" s="1"/>
  <c r="E119"/>
  <c r="H119" s="1"/>
  <c r="E116"/>
  <c r="H116" s="1"/>
  <c r="E117"/>
  <c r="H117" s="1"/>
  <c r="E115"/>
  <c r="H115" s="1"/>
  <c r="E113"/>
  <c r="H113" s="1"/>
  <c r="E112"/>
  <c r="H112" s="1"/>
  <c r="E110"/>
  <c r="H110" s="1"/>
  <c r="E109"/>
  <c r="H109" s="1"/>
  <c r="E107"/>
  <c r="H107" s="1"/>
  <c r="E106"/>
  <c r="H106" s="1"/>
  <c r="E105"/>
  <c r="H105" s="1"/>
  <c r="E103"/>
  <c r="H103" s="1"/>
  <c r="E102"/>
  <c r="H102" s="1"/>
  <c r="E100"/>
  <c r="H100" s="1"/>
  <c r="E99"/>
  <c r="H99" s="1"/>
  <c r="E98"/>
  <c r="H98" s="1"/>
  <c r="E96"/>
  <c r="H96" s="1"/>
  <c r="E95"/>
  <c r="H95" s="1"/>
  <c r="E94"/>
  <c r="H94" s="1"/>
  <c r="E92"/>
  <c r="H92" s="1"/>
  <c r="E91"/>
  <c r="H91" s="1"/>
  <c r="E90"/>
  <c r="H90" s="1"/>
  <c r="E88"/>
  <c r="H88" s="1"/>
  <c r="E86"/>
  <c r="H86" s="1"/>
  <c r="E87"/>
  <c r="H87" s="1"/>
  <c r="E84"/>
  <c r="H84" s="1"/>
  <c r="E82"/>
  <c r="H82" s="1"/>
  <c r="E83"/>
  <c r="H83" s="1"/>
  <c r="E80"/>
  <c r="H80" s="1"/>
  <c r="E79"/>
  <c r="H79" s="1"/>
  <c r="E78"/>
  <c r="H78" s="1"/>
  <c r="E74"/>
  <c r="H74" s="1"/>
  <c r="E75"/>
  <c r="H75" s="1"/>
  <c r="E72"/>
  <c r="H72" s="1"/>
  <c r="E70"/>
  <c r="H70" s="1"/>
  <c r="E71"/>
  <c r="H71" s="1"/>
  <c r="E69"/>
  <c r="H69" s="1"/>
  <c r="E67"/>
  <c r="H67" s="1"/>
  <c r="E66"/>
  <c r="H66" s="1"/>
  <c r="E65"/>
  <c r="H65" s="1"/>
  <c r="E62"/>
  <c r="H62" s="1"/>
  <c r="E63"/>
  <c r="H63" s="1"/>
  <c r="H7" l="1"/>
  <c r="H9"/>
  <c r="H8"/>
</calcChain>
</file>

<file path=xl/sharedStrings.xml><?xml version="1.0" encoding="utf-8"?>
<sst xmlns="http://schemas.openxmlformats.org/spreadsheetml/2006/main" count="290" uniqueCount="290">
  <si>
    <t>序号</t>
  </si>
  <si>
    <t>准考证号码</t>
  </si>
  <si>
    <t>姓名</t>
  </si>
  <si>
    <t>00801010101</t>
  </si>
  <si>
    <t>华俊霖</t>
  </si>
  <si>
    <t>00801010103</t>
  </si>
  <si>
    <t>00801010104</t>
  </si>
  <si>
    <t>夏泽慧</t>
  </si>
  <si>
    <t>00801010112</t>
  </si>
  <si>
    <t>李文凤</t>
  </si>
  <si>
    <t>00801010117</t>
  </si>
  <si>
    <t>00801010127</t>
  </si>
  <si>
    <t>00802010208</t>
  </si>
  <si>
    <t>尹文娟</t>
  </si>
  <si>
    <t>00802010212</t>
  </si>
  <si>
    <t>徐颖玲</t>
  </si>
  <si>
    <t>00802010215</t>
  </si>
  <si>
    <t>00802010217</t>
  </si>
  <si>
    <t>00802010228</t>
  </si>
  <si>
    <t>程庆平</t>
  </si>
  <si>
    <t>00802010301</t>
  </si>
  <si>
    <t>00802010306</t>
  </si>
  <si>
    <t>00802010307</t>
  </si>
  <si>
    <t>00802010309</t>
  </si>
  <si>
    <t>00803010313</t>
  </si>
  <si>
    <t>冷云航</t>
  </si>
  <si>
    <t>00803010315</t>
  </si>
  <si>
    <t>孙孟璐</t>
  </si>
  <si>
    <t>00803010316</t>
  </si>
  <si>
    <t>向瑞涛</t>
  </si>
  <si>
    <t>00803010317</t>
  </si>
  <si>
    <t>付媛媛</t>
  </si>
  <si>
    <t>00803010320</t>
  </si>
  <si>
    <t>陈华东</t>
  </si>
  <si>
    <t>00803010403</t>
  </si>
  <si>
    <t>00803010418</t>
  </si>
  <si>
    <t>陈蕊馨</t>
  </si>
  <si>
    <t>00803010419</t>
  </si>
  <si>
    <t>00803010422</t>
  </si>
  <si>
    <t>周文雄</t>
  </si>
  <si>
    <t>00901010427</t>
  </si>
  <si>
    <t>00901010429</t>
  </si>
  <si>
    <t>00901010501</t>
  </si>
  <si>
    <t>00902010516</t>
  </si>
  <si>
    <t>00902010520</t>
  </si>
  <si>
    <t>00902010521</t>
  </si>
  <si>
    <t>00402010522</t>
  </si>
  <si>
    <t>秦红玉</t>
  </si>
  <si>
    <t>00402010523</t>
  </si>
  <si>
    <t>00402010525</t>
  </si>
  <si>
    <t>00101010615</t>
  </si>
  <si>
    <t>00101010618</t>
  </si>
  <si>
    <t>00101010629</t>
  </si>
  <si>
    <t>00201010704</t>
  </si>
  <si>
    <t>00201010706</t>
  </si>
  <si>
    <t>易嘉彬</t>
  </si>
  <si>
    <t>00201010708</t>
  </si>
  <si>
    <t>00904010715</t>
  </si>
  <si>
    <t>00904010718</t>
  </si>
  <si>
    <t>周立群</t>
  </si>
  <si>
    <t>00904010722</t>
  </si>
  <si>
    <t>00101020801</t>
  </si>
  <si>
    <t>00101020805</t>
  </si>
  <si>
    <t>曹译文</t>
  </si>
  <si>
    <t>00101020807</t>
  </si>
  <si>
    <t>00501010810</t>
  </si>
  <si>
    <t>00501010811</t>
  </si>
  <si>
    <t>00501010813</t>
  </si>
  <si>
    <t>00301010817</t>
  </si>
  <si>
    <t>卫雨秋</t>
  </si>
  <si>
    <t>00301010818</t>
  </si>
  <si>
    <t>熊煜泉</t>
  </si>
  <si>
    <t>00301010822</t>
  </si>
  <si>
    <t>00301010825</t>
  </si>
  <si>
    <t>01203010904</t>
  </si>
  <si>
    <t>01203010906</t>
  </si>
  <si>
    <t>朱泽雄</t>
  </si>
  <si>
    <t>01203010916</t>
  </si>
  <si>
    <t>00701010922</t>
  </si>
  <si>
    <t>曹慧</t>
  </si>
  <si>
    <t>00701010924</t>
  </si>
  <si>
    <t>廖浩然</t>
  </si>
  <si>
    <t>00701010926</t>
  </si>
  <si>
    <t>00903011001</t>
  </si>
  <si>
    <t>00903011002</t>
  </si>
  <si>
    <t>00903011006</t>
  </si>
  <si>
    <t>01001011009</t>
  </si>
  <si>
    <t>01001011010</t>
  </si>
  <si>
    <t>01001011011</t>
  </si>
  <si>
    <t>袁丹丹</t>
  </si>
  <si>
    <t>01301021012</t>
  </si>
  <si>
    <t>吴光瑞</t>
  </si>
  <si>
    <t>01301021014</t>
  </si>
  <si>
    <t>01301021015</t>
  </si>
  <si>
    <t>胡苏盛</t>
  </si>
  <si>
    <t>00702011017</t>
  </si>
  <si>
    <t>00702011018</t>
  </si>
  <si>
    <t>00702011019</t>
  </si>
  <si>
    <t>徐玲琼</t>
  </si>
  <si>
    <t>01301011020</t>
  </si>
  <si>
    <t>殷崇睿</t>
  </si>
  <si>
    <t>01301011021</t>
  </si>
  <si>
    <t>01301011022</t>
  </si>
  <si>
    <t>曹文婷</t>
  </si>
  <si>
    <t>01301031023</t>
  </si>
  <si>
    <t>罗思宇</t>
  </si>
  <si>
    <t>01301031024</t>
  </si>
  <si>
    <t>宋天真</t>
  </si>
  <si>
    <t>01301031025</t>
  </si>
  <si>
    <t>01301051028</t>
  </si>
  <si>
    <t>01301051029</t>
  </si>
  <si>
    <t>廖顺利</t>
  </si>
  <si>
    <t>01004011103</t>
  </si>
  <si>
    <t>01004011104</t>
  </si>
  <si>
    <t>01004011105</t>
  </si>
  <si>
    <t>01501011106</t>
  </si>
  <si>
    <t>谢何林</t>
  </si>
  <si>
    <t>01501011108</t>
  </si>
  <si>
    <t>张振博</t>
  </si>
  <si>
    <t>01601011109</t>
  </si>
  <si>
    <t>01601011112</t>
  </si>
  <si>
    <t>01401011113</t>
  </si>
  <si>
    <t>01401011115</t>
  </si>
  <si>
    <t>高喜林</t>
  </si>
  <si>
    <t>01401011116</t>
  </si>
  <si>
    <t>01402011118</t>
  </si>
  <si>
    <t>01402011119</t>
  </si>
  <si>
    <t>01402011121</t>
  </si>
  <si>
    <t>孙愿博</t>
  </si>
  <si>
    <t>01101011122</t>
  </si>
  <si>
    <t>01101011123</t>
  </si>
  <si>
    <t>01103011127</t>
  </si>
  <si>
    <t>01103011128</t>
  </si>
  <si>
    <t>熊晨辉</t>
  </si>
  <si>
    <t>01201011201</t>
  </si>
  <si>
    <t>郭凯峰</t>
  </si>
  <si>
    <t>01201011202</t>
  </si>
  <si>
    <t>01201011203</t>
  </si>
  <si>
    <t>01202011205</t>
  </si>
  <si>
    <t>01202011213</t>
  </si>
  <si>
    <t>01202011214</t>
  </si>
  <si>
    <t>黄文竹</t>
  </si>
  <si>
    <t>01102011301</t>
  </si>
  <si>
    <t>01102011302</t>
  </si>
  <si>
    <t>王艳姗</t>
  </si>
  <si>
    <t>01102011304</t>
  </si>
  <si>
    <t>01701011305</t>
  </si>
  <si>
    <t>熊金元</t>
  </si>
  <si>
    <t>01701011307</t>
  </si>
  <si>
    <t>徐江涛</t>
  </si>
  <si>
    <t>01701011308</t>
  </si>
  <si>
    <t>殷书婷</t>
  </si>
  <si>
    <t>01701021309</t>
  </si>
  <si>
    <t>姜中柱</t>
  </si>
  <si>
    <t>01701021310</t>
  </si>
  <si>
    <t>01701021315</t>
  </si>
  <si>
    <t>徐梓雄</t>
  </si>
  <si>
    <t>00601011316</t>
  </si>
  <si>
    <t>杜方金</t>
  </si>
  <si>
    <t>00601011317</t>
  </si>
  <si>
    <t>00601011318</t>
  </si>
  <si>
    <t>徐晴薇</t>
  </si>
  <si>
    <t>00601011319</t>
  </si>
  <si>
    <t>潘文瑞</t>
  </si>
  <si>
    <t>00601011320</t>
  </si>
  <si>
    <t>徐玲菡</t>
  </si>
  <si>
    <t>00501021407</t>
  </si>
  <si>
    <t>00501021411</t>
  </si>
  <si>
    <t>00501021415</t>
  </si>
  <si>
    <t>邵洪叶</t>
  </si>
  <si>
    <t>01801011422</t>
  </si>
  <si>
    <t>王玲玲</t>
  </si>
  <si>
    <t>01801011423</t>
  </si>
  <si>
    <t>魏泽冠</t>
  </si>
  <si>
    <t>01801011424</t>
  </si>
  <si>
    <t>胡梦琴</t>
  </si>
  <si>
    <t>排名</t>
    <phoneticPr fontId="2" type="noConversion"/>
  </si>
  <si>
    <t>易 梦</t>
    <phoneticPr fontId="2" type="noConversion"/>
  </si>
  <si>
    <t>刘 全</t>
    <phoneticPr fontId="2" type="noConversion"/>
  </si>
  <si>
    <t>胡 杨</t>
    <phoneticPr fontId="2" type="noConversion"/>
  </si>
  <si>
    <t>王 雪</t>
    <phoneticPr fontId="2" type="noConversion"/>
  </si>
  <si>
    <t>张 月</t>
    <phoneticPr fontId="2" type="noConversion"/>
  </si>
  <si>
    <t>章 恒</t>
    <phoneticPr fontId="2" type="noConversion"/>
  </si>
  <si>
    <t>张 鑫</t>
    <phoneticPr fontId="2" type="noConversion"/>
  </si>
  <si>
    <t>王 婷</t>
    <phoneticPr fontId="2" type="noConversion"/>
  </si>
  <si>
    <t>刘 娣</t>
    <phoneticPr fontId="2" type="noConversion"/>
  </si>
  <si>
    <t>秦 龙</t>
    <phoneticPr fontId="2" type="noConversion"/>
  </si>
  <si>
    <t>余 梦</t>
    <phoneticPr fontId="2" type="noConversion"/>
  </si>
  <si>
    <t>余 申</t>
    <phoneticPr fontId="2" type="noConversion"/>
  </si>
  <si>
    <t>杨 莹</t>
    <phoneticPr fontId="2" type="noConversion"/>
  </si>
  <si>
    <t>王 涛</t>
    <phoneticPr fontId="2" type="noConversion"/>
  </si>
  <si>
    <t>易 欢</t>
    <phoneticPr fontId="2" type="noConversion"/>
  </si>
  <si>
    <t>胡 海</t>
    <phoneticPr fontId="2" type="noConversion"/>
  </si>
  <si>
    <t>叶 超</t>
    <phoneticPr fontId="2" type="noConversion"/>
  </si>
  <si>
    <t>王 浪</t>
    <phoneticPr fontId="2" type="noConversion"/>
  </si>
  <si>
    <t>武 宁</t>
    <phoneticPr fontId="2" type="noConversion"/>
  </si>
  <si>
    <t>杨 敏</t>
    <phoneticPr fontId="2" type="noConversion"/>
  </si>
  <si>
    <t>童 凯</t>
    <phoneticPr fontId="2" type="noConversion"/>
  </si>
  <si>
    <t>曹 波</t>
    <phoneticPr fontId="2" type="noConversion"/>
  </si>
  <si>
    <t>熊 义</t>
    <phoneticPr fontId="2" type="noConversion"/>
  </si>
  <si>
    <t>肖 浩</t>
    <phoneticPr fontId="2" type="noConversion"/>
  </si>
  <si>
    <t>汪 梦</t>
    <phoneticPr fontId="2" type="noConversion"/>
  </si>
  <si>
    <t>邓 义</t>
    <phoneticPr fontId="2" type="noConversion"/>
  </si>
  <si>
    <t>袁 磊</t>
    <phoneticPr fontId="2" type="noConversion"/>
  </si>
  <si>
    <t>严 滔</t>
    <phoneticPr fontId="2" type="noConversion"/>
  </si>
  <si>
    <t>王 斌</t>
    <phoneticPr fontId="2" type="noConversion"/>
  </si>
  <si>
    <t>余 云</t>
    <phoneticPr fontId="2" type="noConversion"/>
  </si>
  <si>
    <t>徐 虔</t>
    <phoneticPr fontId="2" type="noConversion"/>
  </si>
  <si>
    <t>王 琴</t>
    <phoneticPr fontId="2" type="noConversion"/>
  </si>
  <si>
    <t>方 骞</t>
    <phoneticPr fontId="2" type="noConversion"/>
  </si>
  <si>
    <t>陶 炼</t>
    <phoneticPr fontId="2" type="noConversion"/>
  </si>
  <si>
    <t>夏 武</t>
    <phoneticPr fontId="2" type="noConversion"/>
  </si>
  <si>
    <t>邵 磊</t>
    <phoneticPr fontId="2" type="noConversion"/>
  </si>
  <si>
    <t>郭 超</t>
    <phoneticPr fontId="2" type="noConversion"/>
  </si>
  <si>
    <t>汪 佩</t>
    <phoneticPr fontId="2" type="noConversion"/>
  </si>
  <si>
    <t>项 成</t>
    <phoneticPr fontId="2" type="noConversion"/>
  </si>
  <si>
    <t>詹 胜</t>
    <phoneticPr fontId="2" type="noConversion"/>
  </si>
  <si>
    <t>刘 凡</t>
    <phoneticPr fontId="2" type="noConversion"/>
  </si>
  <si>
    <t>王 月</t>
    <phoneticPr fontId="2" type="noConversion"/>
  </si>
  <si>
    <t>陈 亮</t>
    <phoneticPr fontId="2" type="noConversion"/>
  </si>
  <si>
    <t>吴 雷</t>
    <phoneticPr fontId="2" type="noConversion"/>
  </si>
  <si>
    <t>邓 晶</t>
    <phoneticPr fontId="2" type="noConversion"/>
  </si>
  <si>
    <t>张 蔚</t>
    <phoneticPr fontId="2" type="noConversion"/>
  </si>
  <si>
    <t>付 阳</t>
    <phoneticPr fontId="2" type="noConversion"/>
  </si>
  <si>
    <t>欧 鹏</t>
    <phoneticPr fontId="2" type="noConversion"/>
  </si>
  <si>
    <t>李 鹏</t>
    <phoneticPr fontId="2" type="noConversion"/>
  </si>
  <si>
    <t>程 露</t>
    <phoneticPr fontId="2" type="noConversion"/>
  </si>
  <si>
    <t>孙 坤</t>
    <phoneticPr fontId="2" type="noConversion"/>
  </si>
  <si>
    <t>祝 融</t>
    <phoneticPr fontId="2" type="noConversion"/>
  </si>
  <si>
    <t>胡 毅</t>
    <phoneticPr fontId="2" type="noConversion"/>
  </si>
  <si>
    <t>何 煦</t>
    <phoneticPr fontId="2" type="noConversion"/>
  </si>
  <si>
    <t>孙 郡</t>
    <phoneticPr fontId="2" type="noConversion"/>
  </si>
  <si>
    <t>张 堃</t>
    <phoneticPr fontId="2" type="noConversion"/>
  </si>
  <si>
    <t>张 浩</t>
    <phoneticPr fontId="2" type="noConversion"/>
  </si>
  <si>
    <t>夏 晶</t>
    <phoneticPr fontId="2" type="noConversion"/>
  </si>
  <si>
    <t>黄 喆</t>
    <phoneticPr fontId="2" type="noConversion"/>
  </si>
  <si>
    <t>尹 浩</t>
    <phoneticPr fontId="2" type="noConversion"/>
  </si>
  <si>
    <t>易 榛</t>
    <phoneticPr fontId="2" type="noConversion"/>
  </si>
  <si>
    <t>王 蒙</t>
    <phoneticPr fontId="2" type="noConversion"/>
  </si>
  <si>
    <t>熊 黎</t>
    <phoneticPr fontId="2" type="noConversion"/>
  </si>
  <si>
    <t>张 漫</t>
    <phoneticPr fontId="2" type="noConversion"/>
  </si>
  <si>
    <t>刘 城</t>
    <phoneticPr fontId="2" type="noConversion"/>
  </si>
  <si>
    <t>冯 凯</t>
    <phoneticPr fontId="2" type="noConversion"/>
  </si>
  <si>
    <t>周思龙</t>
    <phoneticPr fontId="2" type="noConversion"/>
  </si>
  <si>
    <t>冯 吉</t>
    <phoneticPr fontId="2" type="noConversion"/>
  </si>
  <si>
    <t>高 品</t>
    <phoneticPr fontId="2" type="noConversion"/>
  </si>
  <si>
    <t>招聘岗位：但店镇财政所2人（170080101 财务管理）</t>
    <phoneticPr fontId="2" type="noConversion"/>
  </si>
  <si>
    <t>笔试分数</t>
    <phoneticPr fontId="2" type="noConversion"/>
  </si>
  <si>
    <t>面试分数</t>
    <phoneticPr fontId="2" type="noConversion"/>
  </si>
  <si>
    <t>笔试分</t>
    <phoneticPr fontId="2" type="noConversion"/>
  </si>
  <si>
    <t>笔试折后分（40%）</t>
    <phoneticPr fontId="2" type="noConversion"/>
  </si>
  <si>
    <t>面试分</t>
    <phoneticPr fontId="2" type="noConversion"/>
  </si>
  <si>
    <t>总分</t>
    <phoneticPr fontId="2" type="noConversion"/>
  </si>
  <si>
    <t>招聘岗位：贾庙乡财政所3人（170080201 财务管理）</t>
    <phoneticPr fontId="2" type="noConversion"/>
  </si>
  <si>
    <t>招聘岗位：杜皮乡财政所3人（170080301 财务管理）</t>
    <phoneticPr fontId="2" type="noConversion"/>
  </si>
  <si>
    <t>招聘岗位：总路咀镇人社中心1人（170090201 工作人员）</t>
    <phoneticPr fontId="2" type="noConversion"/>
  </si>
  <si>
    <t>招聘岗位：但店镇人社中心1人（170090101 工作人员）</t>
    <phoneticPr fontId="2" type="noConversion"/>
  </si>
  <si>
    <t>招聘岗位：县经济责任审计局1人（170040201 财务审计）</t>
    <phoneticPr fontId="2" type="noConversion"/>
  </si>
  <si>
    <t>招聘岗位：县节能中心（信用办）1人（170010101 工作人员）</t>
    <phoneticPr fontId="2" type="noConversion"/>
  </si>
  <si>
    <t>招聘岗位：县高新技术发展促进中心1人（170020101 工作人员）</t>
    <phoneticPr fontId="2" type="noConversion"/>
  </si>
  <si>
    <t>招聘岗位：杜皮乡人社中心1人（170090301 工作人员）</t>
    <phoneticPr fontId="2" type="noConversion"/>
  </si>
  <si>
    <t>招聘岗位：贾庙乡人社中心1人（170090401 工作人员）</t>
    <phoneticPr fontId="2" type="noConversion"/>
  </si>
  <si>
    <t>招聘岗位：县节能中心（信用办）1人（170010102 工作人员）</t>
    <phoneticPr fontId="2" type="noConversion"/>
  </si>
  <si>
    <t>招聘岗位：县电视台1人（170050101 广播电视工程技术人员）</t>
    <phoneticPr fontId="2" type="noConversion"/>
  </si>
  <si>
    <t>招聘岗位：县市政设施处1人（170030101 技术员）</t>
    <phoneticPr fontId="2" type="noConversion"/>
  </si>
  <si>
    <t>招聘岗位：县业余体校（体育馆）1人（170120301 馆员）</t>
    <phoneticPr fontId="2" type="noConversion"/>
  </si>
  <si>
    <t>招聘岗位：县农产品质量安全检测站 1人（170070101 检测人员）</t>
    <phoneticPr fontId="2" type="noConversion"/>
  </si>
  <si>
    <t>招聘岗位：团风县农业执法大队1人（ 170100101 执法人员）</t>
    <phoneticPr fontId="2" type="noConversion"/>
  </si>
  <si>
    <t>招聘岗位：县食品稽查分局（总路咀）1人（170130102 执法人员</t>
    <phoneticPr fontId="2" type="noConversion"/>
  </si>
  <si>
    <t>招聘岗位：县食品药品监管检验所 1人（170070201 检测人员）</t>
    <phoneticPr fontId="2" type="noConversion"/>
  </si>
  <si>
    <t>招聘岗位：县食品稽查分局（淋山河）1人（170130101 执法人员）</t>
    <phoneticPr fontId="2" type="noConversion"/>
  </si>
  <si>
    <t>招聘岗位：县食品稽查分局（总路咀）1人（170130103 执法人员）</t>
    <phoneticPr fontId="2" type="noConversion"/>
  </si>
  <si>
    <t>招聘岗位：县食品稽查分局（贾庙）1人（170130105 执法人员）</t>
    <phoneticPr fontId="2" type="noConversion"/>
  </si>
  <si>
    <t>招聘岗位：县蔬菜开发中心 1人（170100401 技术员）</t>
    <phoneticPr fontId="2" type="noConversion"/>
  </si>
  <si>
    <t>招聘岗位：县农机技术推广站 1人（170150101 农机推广员）</t>
    <phoneticPr fontId="2" type="noConversion"/>
  </si>
  <si>
    <t>招聘岗位：县水产技术推广站 1人（170160101  技术员）</t>
    <phoneticPr fontId="2" type="noConversion"/>
  </si>
  <si>
    <t>招聘岗位：县重大动物疫病预防控制中心 1人（170140101 技术员）</t>
    <phoneticPr fontId="2" type="noConversion"/>
  </si>
  <si>
    <t>招聘岗位：县畜牧技术推广站1人（170140201 技术员）</t>
    <phoneticPr fontId="2" type="noConversion"/>
  </si>
  <si>
    <t>招聘岗位：县河道堤防管理局 1人（170110101 技术员）</t>
    <phoneticPr fontId="2" type="noConversion"/>
  </si>
  <si>
    <t>招聘岗位：县淋山河水利管理站 1人（ 170110301 技术员）</t>
    <phoneticPr fontId="2" type="noConversion"/>
  </si>
  <si>
    <t>招聘岗位：县博物馆 1人（170120101 馆员）</t>
    <phoneticPr fontId="2" type="noConversion"/>
  </si>
  <si>
    <t>招聘岗位：县文化馆 1人（170120201 馆员）</t>
    <phoneticPr fontId="2" type="noConversion"/>
  </si>
  <si>
    <t>招聘岗位：县黄草湖电力排水站 1人（170110201 技术员）</t>
    <phoneticPr fontId="2" type="noConversion"/>
  </si>
  <si>
    <t>招聘岗位：县城乡规划局开发区分局1人（170170101 技术员）</t>
    <phoneticPr fontId="2" type="noConversion"/>
  </si>
  <si>
    <t>招聘岗位：县城乡规划局开发区分局1人（170170102 技术员）</t>
    <phoneticPr fontId="2" type="noConversion"/>
  </si>
  <si>
    <t>招聘岗位：县旅游质量监督所 2人（170060101 旅游质量监督人员）</t>
    <phoneticPr fontId="2" type="noConversion"/>
  </si>
  <si>
    <t>招聘岗位：县电视台1人（170050102 广播电视节目编导人员）</t>
    <phoneticPr fontId="2" type="noConversion"/>
  </si>
  <si>
    <t>招聘岗位：县普查中心1人（170180101 工作人员）</t>
    <phoneticPr fontId="2" type="noConversion"/>
  </si>
  <si>
    <t>面试折后分(60%)</t>
    <phoneticPr fontId="2" type="noConversion"/>
  </si>
  <si>
    <t>2017年团风县事业单位公开招聘工作人员笔试、面试及总成绩汇总表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</si>
</sst>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family val="2"/>
      <scheme val="minor"/>
    </font>
    <font>
      <sz val="20"/>
      <name val="黑体"/>
      <family val="3"/>
      <charset val="134"/>
    </font>
    <font>
      <sz val="9"/>
      <name val="宋体"/>
      <family val="3"/>
      <charset val="134"/>
      <scheme val="minor"/>
    </font>
    <font>
      <sz val="12"/>
      <name val="黑体"/>
      <family val="3"/>
      <charset val="134"/>
    </font>
    <font>
      <sz val="11"/>
      <name val="宋体"/>
      <family val="2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3" borderId="0" xfId="0" applyFill="1"/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 wrapText="1"/>
    </xf>
    <xf numFmtId="176" fontId="0" fillId="0" borderId="0" xfId="0" applyNumberFormat="1"/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1"/>
  <sheetViews>
    <sheetView tabSelected="1" topLeftCell="A154" zoomScale="106" zoomScaleNormal="106" workbookViewId="0">
      <selection activeCell="J4" sqref="J4"/>
    </sheetView>
  </sheetViews>
  <sheetFormatPr defaultRowHeight="13.5"/>
  <cols>
    <col min="1" max="1" width="5.875" customWidth="1"/>
    <col min="2" max="2" width="18.875" customWidth="1"/>
    <col min="3" max="3" width="11.875" customWidth="1"/>
    <col min="4" max="4" width="6.625" customWidth="1"/>
    <col min="5" max="5" width="10.375" customWidth="1"/>
    <col min="6" max="6" width="7.5" style="18" customWidth="1"/>
    <col min="7" max="7" width="10" style="18" customWidth="1"/>
    <col min="8" max="8" width="8" style="18" customWidth="1"/>
    <col min="9" max="9" width="8.125" customWidth="1"/>
  </cols>
  <sheetData>
    <row r="1" spans="1:9">
      <c r="A1" s="22" t="s">
        <v>289</v>
      </c>
      <c r="B1" s="22"/>
      <c r="C1" s="22"/>
      <c r="D1" s="22"/>
      <c r="E1" s="22"/>
      <c r="F1" s="22"/>
      <c r="G1" s="22"/>
      <c r="H1" s="22"/>
      <c r="I1" s="22"/>
    </row>
    <row r="2" spans="1:9" ht="44.25" customHeight="1">
      <c r="A2" s="23"/>
      <c r="B2" s="23"/>
      <c r="C2" s="23"/>
      <c r="D2" s="23"/>
      <c r="E2" s="23"/>
      <c r="F2" s="23"/>
      <c r="G2" s="23"/>
      <c r="H2" s="23"/>
      <c r="I2" s="23"/>
    </row>
    <row r="3" spans="1:9" ht="17.25" customHeight="1">
      <c r="A3" s="24" t="s">
        <v>0</v>
      </c>
      <c r="B3" s="24" t="s">
        <v>1</v>
      </c>
      <c r="C3" s="24" t="s">
        <v>2</v>
      </c>
      <c r="D3" s="31" t="s">
        <v>247</v>
      </c>
      <c r="E3" s="32"/>
      <c r="F3" s="29" t="s">
        <v>248</v>
      </c>
      <c r="G3" s="30"/>
      <c r="H3" s="25" t="s">
        <v>252</v>
      </c>
      <c r="I3" s="27" t="s">
        <v>176</v>
      </c>
    </row>
    <row r="4" spans="1:9" ht="57.75" customHeight="1">
      <c r="A4" s="24"/>
      <c r="B4" s="24"/>
      <c r="C4" s="24"/>
      <c r="D4" s="2" t="s">
        <v>249</v>
      </c>
      <c r="E4" s="2" t="s">
        <v>250</v>
      </c>
      <c r="F4" s="13" t="s">
        <v>251</v>
      </c>
      <c r="G4" s="13" t="s">
        <v>288</v>
      </c>
      <c r="H4" s="26"/>
      <c r="I4" s="28"/>
    </row>
    <row r="5" spans="1:9" ht="18.75" customHeight="1">
      <c r="A5" s="19" t="s">
        <v>246</v>
      </c>
      <c r="B5" s="20"/>
      <c r="C5" s="20"/>
      <c r="D5" s="20"/>
      <c r="E5" s="20"/>
      <c r="F5" s="20"/>
      <c r="G5" s="20"/>
      <c r="H5" s="20"/>
      <c r="I5" s="21"/>
    </row>
    <row r="6" spans="1:9" ht="18.75" customHeight="1">
      <c r="A6" s="3">
        <v>1</v>
      </c>
      <c r="B6" s="4" t="s">
        <v>5</v>
      </c>
      <c r="C6" s="5" t="s">
        <v>177</v>
      </c>
      <c r="D6" s="6">
        <v>65</v>
      </c>
      <c r="E6" s="6">
        <f t="shared" ref="E6:E11" si="0">D6*0.4</f>
        <v>26</v>
      </c>
      <c r="F6" s="14">
        <v>79.400000000000006</v>
      </c>
      <c r="G6" s="15">
        <f t="shared" ref="G6:G11" si="1">F6*0.6</f>
        <v>47.64</v>
      </c>
      <c r="H6" s="15">
        <f t="shared" ref="H6:H11" si="2">E6+G6</f>
        <v>73.64</v>
      </c>
      <c r="I6" s="6">
        <v>1</v>
      </c>
    </row>
    <row r="7" spans="1:9" ht="18.75" customHeight="1">
      <c r="A7" s="7">
        <v>4</v>
      </c>
      <c r="B7" s="5" t="s">
        <v>3</v>
      </c>
      <c r="C7" s="5" t="s">
        <v>4</v>
      </c>
      <c r="D7" s="6">
        <v>60</v>
      </c>
      <c r="E7" s="6">
        <f t="shared" si="0"/>
        <v>24</v>
      </c>
      <c r="F7" s="14">
        <v>78.7</v>
      </c>
      <c r="G7" s="15">
        <f t="shared" si="1"/>
        <v>47.22</v>
      </c>
      <c r="H7" s="15">
        <f t="shared" si="2"/>
        <v>71.22</v>
      </c>
      <c r="I7" s="6">
        <v>2</v>
      </c>
    </row>
    <row r="8" spans="1:9" ht="18.75" customHeight="1">
      <c r="A8" s="7">
        <v>2</v>
      </c>
      <c r="B8" s="5" t="s">
        <v>10</v>
      </c>
      <c r="C8" s="5" t="s">
        <v>178</v>
      </c>
      <c r="D8" s="6">
        <v>62.5</v>
      </c>
      <c r="E8" s="6">
        <f t="shared" si="0"/>
        <v>25</v>
      </c>
      <c r="F8" s="14">
        <v>76.900000000000006</v>
      </c>
      <c r="G8" s="15">
        <f t="shared" si="1"/>
        <v>46.14</v>
      </c>
      <c r="H8" s="15">
        <f t="shared" si="2"/>
        <v>71.14</v>
      </c>
      <c r="I8" s="6">
        <v>3</v>
      </c>
    </row>
    <row r="9" spans="1:9" ht="18.75" customHeight="1">
      <c r="A9" s="7">
        <v>3</v>
      </c>
      <c r="B9" s="5" t="s">
        <v>8</v>
      </c>
      <c r="C9" s="5" t="s">
        <v>9</v>
      </c>
      <c r="D9" s="6">
        <v>61.25</v>
      </c>
      <c r="E9" s="6">
        <f t="shared" si="0"/>
        <v>24.5</v>
      </c>
      <c r="F9" s="14">
        <v>77</v>
      </c>
      <c r="G9" s="15">
        <f t="shared" si="1"/>
        <v>46.199999999999996</v>
      </c>
      <c r="H9" s="15">
        <f t="shared" si="2"/>
        <v>70.699999999999989</v>
      </c>
      <c r="I9" s="6">
        <v>4</v>
      </c>
    </row>
    <row r="10" spans="1:9" ht="18.75" customHeight="1">
      <c r="A10" s="7">
        <v>5</v>
      </c>
      <c r="B10" s="5" t="s">
        <v>6</v>
      </c>
      <c r="C10" s="5" t="s">
        <v>7</v>
      </c>
      <c r="D10" s="6">
        <v>59.5</v>
      </c>
      <c r="E10" s="6">
        <f t="shared" si="0"/>
        <v>23.8</v>
      </c>
      <c r="F10" s="14">
        <v>78</v>
      </c>
      <c r="G10" s="15">
        <f t="shared" si="1"/>
        <v>46.8</v>
      </c>
      <c r="H10" s="15">
        <f t="shared" si="2"/>
        <v>70.599999999999994</v>
      </c>
      <c r="I10" s="6">
        <v>5</v>
      </c>
    </row>
    <row r="11" spans="1:9" ht="18.75" customHeight="1">
      <c r="A11" s="7">
        <v>6</v>
      </c>
      <c r="B11" s="5" t="s">
        <v>11</v>
      </c>
      <c r="C11" s="5" t="s">
        <v>216</v>
      </c>
      <c r="D11" s="6">
        <v>54.5</v>
      </c>
      <c r="E11" s="6">
        <f t="shared" si="0"/>
        <v>21.8</v>
      </c>
      <c r="F11" s="14">
        <v>76.400000000000006</v>
      </c>
      <c r="G11" s="15">
        <f t="shared" si="1"/>
        <v>45.84</v>
      </c>
      <c r="H11" s="15">
        <f t="shared" si="2"/>
        <v>67.64</v>
      </c>
      <c r="I11" s="6">
        <v>6</v>
      </c>
    </row>
    <row r="12" spans="1:9" ht="18.75" customHeight="1">
      <c r="A12" s="19" t="s">
        <v>253</v>
      </c>
      <c r="B12" s="20"/>
      <c r="C12" s="20"/>
      <c r="D12" s="20"/>
      <c r="E12" s="20"/>
      <c r="F12" s="20"/>
      <c r="G12" s="20"/>
      <c r="H12" s="20"/>
      <c r="I12" s="21"/>
    </row>
    <row r="13" spans="1:9" ht="18.75" customHeight="1">
      <c r="A13" s="7">
        <v>7</v>
      </c>
      <c r="B13" s="5" t="s">
        <v>20</v>
      </c>
      <c r="C13" s="5" t="s">
        <v>179</v>
      </c>
      <c r="D13" s="6">
        <v>61.75</v>
      </c>
      <c r="E13" s="6">
        <f t="shared" ref="E13:E21" si="3">D13*0.4</f>
        <v>24.700000000000003</v>
      </c>
      <c r="F13" s="14">
        <v>78.599999999999994</v>
      </c>
      <c r="G13" s="15">
        <f t="shared" ref="G13:G21" si="4">F13*0.6</f>
        <v>47.16</v>
      </c>
      <c r="H13" s="15">
        <f t="shared" ref="H13:H21" si="5">E13+G13</f>
        <v>71.86</v>
      </c>
      <c r="I13" s="6">
        <v>1</v>
      </c>
    </row>
    <row r="14" spans="1:9" ht="18.75" customHeight="1">
      <c r="A14" s="7">
        <v>8</v>
      </c>
      <c r="B14" s="5" t="s">
        <v>22</v>
      </c>
      <c r="C14" s="5" t="s">
        <v>180</v>
      </c>
      <c r="D14" s="6">
        <v>58</v>
      </c>
      <c r="E14" s="6">
        <f t="shared" si="3"/>
        <v>23.200000000000003</v>
      </c>
      <c r="F14" s="14">
        <v>80.599999999999994</v>
      </c>
      <c r="G14" s="15">
        <f t="shared" si="4"/>
        <v>48.359999999999992</v>
      </c>
      <c r="H14" s="15">
        <f t="shared" si="5"/>
        <v>71.56</v>
      </c>
      <c r="I14" s="6">
        <v>2</v>
      </c>
    </row>
    <row r="15" spans="1:9" ht="18.75" customHeight="1">
      <c r="A15" s="7">
        <v>9</v>
      </c>
      <c r="B15" s="5" t="s">
        <v>21</v>
      </c>
      <c r="C15" s="5" t="s">
        <v>181</v>
      </c>
      <c r="D15" s="6">
        <v>57.25</v>
      </c>
      <c r="E15" s="6">
        <f t="shared" si="3"/>
        <v>22.900000000000002</v>
      </c>
      <c r="F15" s="14">
        <v>78.599999999999994</v>
      </c>
      <c r="G15" s="15">
        <f t="shared" si="4"/>
        <v>47.16</v>
      </c>
      <c r="H15" s="15">
        <f t="shared" si="5"/>
        <v>70.06</v>
      </c>
      <c r="I15" s="6">
        <v>3</v>
      </c>
    </row>
    <row r="16" spans="1:9" ht="18.75" customHeight="1">
      <c r="A16" s="7">
        <v>14</v>
      </c>
      <c r="B16" s="8" t="s">
        <v>14</v>
      </c>
      <c r="C16" s="8" t="s">
        <v>15</v>
      </c>
      <c r="D16" s="9">
        <v>53.5</v>
      </c>
      <c r="E16" s="9">
        <f t="shared" si="3"/>
        <v>21.400000000000002</v>
      </c>
      <c r="F16" s="16">
        <v>80</v>
      </c>
      <c r="G16" s="17">
        <f t="shared" si="4"/>
        <v>48</v>
      </c>
      <c r="H16" s="17">
        <f t="shared" si="5"/>
        <v>69.400000000000006</v>
      </c>
      <c r="I16" s="6">
        <v>4</v>
      </c>
    </row>
    <row r="17" spans="1:9" ht="18.75" customHeight="1">
      <c r="A17" s="7">
        <v>11</v>
      </c>
      <c r="B17" s="5" t="s">
        <v>23</v>
      </c>
      <c r="C17" s="5" t="s">
        <v>183</v>
      </c>
      <c r="D17" s="6">
        <v>54.75</v>
      </c>
      <c r="E17" s="6">
        <f t="shared" si="3"/>
        <v>21.900000000000002</v>
      </c>
      <c r="F17" s="14">
        <v>79.099999999999994</v>
      </c>
      <c r="G17" s="15">
        <f t="shared" si="4"/>
        <v>47.459999999999994</v>
      </c>
      <c r="H17" s="15">
        <f t="shared" si="5"/>
        <v>69.36</v>
      </c>
      <c r="I17" s="6">
        <v>5</v>
      </c>
    </row>
    <row r="18" spans="1:9" ht="18.75" customHeight="1">
      <c r="A18" s="7">
        <v>10</v>
      </c>
      <c r="B18" s="5" t="s">
        <v>16</v>
      </c>
      <c r="C18" s="5" t="s">
        <v>182</v>
      </c>
      <c r="D18" s="6">
        <v>55.25</v>
      </c>
      <c r="E18" s="6">
        <f t="shared" si="3"/>
        <v>22.1</v>
      </c>
      <c r="F18" s="14">
        <v>77.8</v>
      </c>
      <c r="G18" s="15">
        <f t="shared" si="4"/>
        <v>46.68</v>
      </c>
      <c r="H18" s="15">
        <f t="shared" si="5"/>
        <v>68.78</v>
      </c>
      <c r="I18" s="6">
        <v>6</v>
      </c>
    </row>
    <row r="19" spans="1:9" ht="18.75" customHeight="1">
      <c r="A19" s="7">
        <v>12</v>
      </c>
      <c r="B19" s="5" t="s">
        <v>12</v>
      </c>
      <c r="C19" s="5" t="s">
        <v>13</v>
      </c>
      <c r="D19" s="6">
        <v>54.5</v>
      </c>
      <c r="E19" s="6">
        <f t="shared" si="3"/>
        <v>21.8</v>
      </c>
      <c r="F19" s="14">
        <v>76</v>
      </c>
      <c r="G19" s="15">
        <f t="shared" si="4"/>
        <v>45.6</v>
      </c>
      <c r="H19" s="15">
        <f t="shared" si="5"/>
        <v>67.400000000000006</v>
      </c>
      <c r="I19" s="6">
        <v>7</v>
      </c>
    </row>
    <row r="20" spans="1:9" s="1" customFormat="1" ht="18.75" customHeight="1">
      <c r="A20" s="7">
        <v>13</v>
      </c>
      <c r="B20" s="5" t="s">
        <v>17</v>
      </c>
      <c r="C20" s="5" t="s">
        <v>217</v>
      </c>
      <c r="D20" s="6">
        <v>54</v>
      </c>
      <c r="E20" s="6">
        <f t="shared" si="3"/>
        <v>21.6</v>
      </c>
      <c r="F20" s="14">
        <v>76.3</v>
      </c>
      <c r="G20" s="15">
        <f t="shared" si="4"/>
        <v>45.779999999999994</v>
      </c>
      <c r="H20" s="15">
        <f t="shared" si="5"/>
        <v>67.38</v>
      </c>
      <c r="I20" s="6">
        <v>8</v>
      </c>
    </row>
    <row r="21" spans="1:9" s="1" customFormat="1" ht="18.75" customHeight="1">
      <c r="A21" s="7">
        <v>15</v>
      </c>
      <c r="B21" s="8" t="s">
        <v>18</v>
      </c>
      <c r="C21" s="8" t="s">
        <v>19</v>
      </c>
      <c r="D21" s="9">
        <v>53.5</v>
      </c>
      <c r="E21" s="9">
        <f t="shared" si="3"/>
        <v>21.400000000000002</v>
      </c>
      <c r="F21" s="16">
        <v>68.8</v>
      </c>
      <c r="G21" s="17">
        <f t="shared" si="4"/>
        <v>41.279999999999994</v>
      </c>
      <c r="H21" s="17">
        <f t="shared" si="5"/>
        <v>62.679999999999993</v>
      </c>
      <c r="I21" s="6">
        <v>9</v>
      </c>
    </row>
    <row r="22" spans="1:9" s="1" customFormat="1" ht="18.75" customHeight="1">
      <c r="A22" s="19" t="s">
        <v>254</v>
      </c>
      <c r="B22" s="20"/>
      <c r="C22" s="20"/>
      <c r="D22" s="20"/>
      <c r="E22" s="20"/>
      <c r="F22" s="20"/>
      <c r="G22" s="20"/>
      <c r="H22" s="20"/>
      <c r="I22" s="21"/>
    </row>
    <row r="23" spans="1:9" ht="18.75" customHeight="1">
      <c r="A23" s="7">
        <v>16</v>
      </c>
      <c r="B23" s="10" t="s">
        <v>37</v>
      </c>
      <c r="C23" s="5" t="s">
        <v>184</v>
      </c>
      <c r="D23" s="6">
        <v>62.5</v>
      </c>
      <c r="E23" s="6">
        <f t="shared" ref="E23:E31" si="6">D23*0.4</f>
        <v>25</v>
      </c>
      <c r="F23" s="14">
        <v>80</v>
      </c>
      <c r="G23" s="15">
        <f t="shared" ref="G23:G31" si="7">F23*0.6</f>
        <v>48</v>
      </c>
      <c r="H23" s="15">
        <f t="shared" ref="H23:H31" si="8">E23+G23</f>
        <v>73</v>
      </c>
      <c r="I23" s="6">
        <v>1</v>
      </c>
    </row>
    <row r="24" spans="1:9" ht="18.75" customHeight="1">
      <c r="A24" s="7">
        <v>17</v>
      </c>
      <c r="B24" s="10" t="s">
        <v>30</v>
      </c>
      <c r="C24" s="5" t="s">
        <v>31</v>
      </c>
      <c r="D24" s="6">
        <v>60.5</v>
      </c>
      <c r="E24" s="6">
        <f t="shared" si="6"/>
        <v>24.200000000000003</v>
      </c>
      <c r="F24" s="14">
        <v>80.2</v>
      </c>
      <c r="G24" s="15">
        <f t="shared" si="7"/>
        <v>48.12</v>
      </c>
      <c r="H24" s="15">
        <f t="shared" si="8"/>
        <v>72.319999999999993</v>
      </c>
      <c r="I24" s="6">
        <v>2</v>
      </c>
    </row>
    <row r="25" spans="1:9" ht="18.75" customHeight="1">
      <c r="A25" s="7">
        <v>19</v>
      </c>
      <c r="B25" s="10" t="s">
        <v>35</v>
      </c>
      <c r="C25" s="5" t="s">
        <v>36</v>
      </c>
      <c r="D25" s="6">
        <v>59.25</v>
      </c>
      <c r="E25" s="6">
        <f t="shared" si="6"/>
        <v>23.700000000000003</v>
      </c>
      <c r="F25" s="14">
        <v>80.8</v>
      </c>
      <c r="G25" s="15">
        <f t="shared" si="7"/>
        <v>48.48</v>
      </c>
      <c r="H25" s="15">
        <f t="shared" si="8"/>
        <v>72.180000000000007</v>
      </c>
      <c r="I25" s="6">
        <v>3</v>
      </c>
    </row>
    <row r="26" spans="1:9" ht="18.75" customHeight="1">
      <c r="A26" s="7">
        <v>20</v>
      </c>
      <c r="B26" s="10" t="s">
        <v>26</v>
      </c>
      <c r="C26" s="5" t="s">
        <v>27</v>
      </c>
      <c r="D26" s="6">
        <v>56.75</v>
      </c>
      <c r="E26" s="6">
        <f t="shared" si="6"/>
        <v>22.700000000000003</v>
      </c>
      <c r="F26" s="14">
        <v>80.400000000000006</v>
      </c>
      <c r="G26" s="15">
        <f t="shared" si="7"/>
        <v>48.24</v>
      </c>
      <c r="H26" s="15">
        <f t="shared" si="8"/>
        <v>70.94</v>
      </c>
      <c r="I26" s="6">
        <v>4</v>
      </c>
    </row>
    <row r="27" spans="1:9" ht="18.75" customHeight="1">
      <c r="A27" s="7">
        <v>22</v>
      </c>
      <c r="B27" s="10" t="s">
        <v>34</v>
      </c>
      <c r="C27" s="5" t="s">
        <v>236</v>
      </c>
      <c r="D27" s="6">
        <v>55.75</v>
      </c>
      <c r="E27" s="6">
        <f t="shared" si="6"/>
        <v>22.3</v>
      </c>
      <c r="F27" s="14">
        <v>77</v>
      </c>
      <c r="G27" s="15">
        <f t="shared" si="7"/>
        <v>46.199999999999996</v>
      </c>
      <c r="H27" s="15">
        <f t="shared" si="8"/>
        <v>68.5</v>
      </c>
      <c r="I27" s="6">
        <v>5</v>
      </c>
    </row>
    <row r="28" spans="1:9" ht="18.75" customHeight="1">
      <c r="A28" s="7">
        <v>18</v>
      </c>
      <c r="B28" s="10" t="s">
        <v>28</v>
      </c>
      <c r="C28" s="5" t="s">
        <v>29</v>
      </c>
      <c r="D28" s="6">
        <v>59.5</v>
      </c>
      <c r="E28" s="6">
        <f t="shared" si="6"/>
        <v>23.8</v>
      </c>
      <c r="F28" s="14">
        <v>74</v>
      </c>
      <c r="G28" s="15">
        <f t="shared" si="7"/>
        <v>44.4</v>
      </c>
      <c r="H28" s="15">
        <f t="shared" si="8"/>
        <v>68.2</v>
      </c>
      <c r="I28" s="6">
        <v>6</v>
      </c>
    </row>
    <row r="29" spans="1:9" ht="18.75" customHeight="1">
      <c r="A29" s="7">
        <v>21</v>
      </c>
      <c r="B29" s="10" t="s">
        <v>38</v>
      </c>
      <c r="C29" s="5" t="s">
        <v>39</v>
      </c>
      <c r="D29" s="6">
        <v>56.5</v>
      </c>
      <c r="E29" s="6">
        <f t="shared" si="6"/>
        <v>22.6</v>
      </c>
      <c r="F29" s="14">
        <v>75.8</v>
      </c>
      <c r="G29" s="15">
        <f t="shared" si="7"/>
        <v>45.48</v>
      </c>
      <c r="H29" s="15">
        <f t="shared" si="8"/>
        <v>68.08</v>
      </c>
      <c r="I29" s="6">
        <v>7</v>
      </c>
    </row>
    <row r="30" spans="1:9" ht="18.75" customHeight="1">
      <c r="A30" s="7">
        <v>24</v>
      </c>
      <c r="B30" s="10" t="s">
        <v>32</v>
      </c>
      <c r="C30" s="5" t="s">
        <v>33</v>
      </c>
      <c r="D30" s="6">
        <v>54.25</v>
      </c>
      <c r="E30" s="6">
        <f t="shared" si="6"/>
        <v>21.700000000000003</v>
      </c>
      <c r="F30" s="14">
        <v>76.400000000000006</v>
      </c>
      <c r="G30" s="15">
        <f t="shared" si="7"/>
        <v>45.84</v>
      </c>
      <c r="H30" s="15">
        <f t="shared" si="8"/>
        <v>67.540000000000006</v>
      </c>
      <c r="I30" s="6">
        <v>8</v>
      </c>
    </row>
    <row r="31" spans="1:9" s="1" customFormat="1" ht="18.75" customHeight="1">
      <c r="A31" s="7">
        <v>23</v>
      </c>
      <c r="B31" s="10" t="s">
        <v>24</v>
      </c>
      <c r="C31" s="5" t="s">
        <v>25</v>
      </c>
      <c r="D31" s="6">
        <v>54.5</v>
      </c>
      <c r="E31" s="6">
        <f t="shared" si="6"/>
        <v>21.8</v>
      </c>
      <c r="F31" s="14">
        <v>0</v>
      </c>
      <c r="G31" s="15">
        <f t="shared" si="7"/>
        <v>0</v>
      </c>
      <c r="H31" s="15">
        <f t="shared" si="8"/>
        <v>21.8</v>
      </c>
      <c r="I31" s="6">
        <v>9</v>
      </c>
    </row>
    <row r="32" spans="1:9" ht="18.75" customHeight="1">
      <c r="A32" s="19" t="s">
        <v>255</v>
      </c>
      <c r="B32" s="20"/>
      <c r="C32" s="20"/>
      <c r="D32" s="20"/>
      <c r="E32" s="20"/>
      <c r="F32" s="20"/>
      <c r="G32" s="20"/>
      <c r="H32" s="20"/>
      <c r="I32" s="21"/>
    </row>
    <row r="33" spans="1:9" ht="18.75" customHeight="1">
      <c r="A33" s="7">
        <v>26</v>
      </c>
      <c r="B33" s="5" t="s">
        <v>43</v>
      </c>
      <c r="C33" s="5" t="s">
        <v>186</v>
      </c>
      <c r="D33" s="6">
        <v>57.5</v>
      </c>
      <c r="E33" s="6">
        <f>D33*0.4</f>
        <v>23</v>
      </c>
      <c r="F33" s="14">
        <v>79.900000000000006</v>
      </c>
      <c r="G33" s="15">
        <f>F33*0.6</f>
        <v>47.940000000000005</v>
      </c>
      <c r="H33" s="15">
        <f>E33+G33</f>
        <v>70.94</v>
      </c>
      <c r="I33" s="6">
        <v>1</v>
      </c>
    </row>
    <row r="34" spans="1:9" s="1" customFormat="1" ht="18.75" customHeight="1">
      <c r="A34" s="7">
        <v>25</v>
      </c>
      <c r="B34" s="5" t="s">
        <v>45</v>
      </c>
      <c r="C34" s="5" t="s">
        <v>185</v>
      </c>
      <c r="D34" s="6">
        <v>60.75</v>
      </c>
      <c r="E34" s="6">
        <f>D34*0.4</f>
        <v>24.3</v>
      </c>
      <c r="F34" s="14">
        <v>77.599999999999994</v>
      </c>
      <c r="G34" s="15">
        <f>F34*0.6</f>
        <v>46.559999999999995</v>
      </c>
      <c r="H34" s="15">
        <f>E34+G34</f>
        <v>70.86</v>
      </c>
      <c r="I34" s="6">
        <v>2</v>
      </c>
    </row>
    <row r="35" spans="1:9" ht="18.75" customHeight="1">
      <c r="A35" s="7">
        <v>27</v>
      </c>
      <c r="B35" s="5" t="s">
        <v>44</v>
      </c>
      <c r="C35" s="5" t="s">
        <v>187</v>
      </c>
      <c r="D35" s="6">
        <v>56.5</v>
      </c>
      <c r="E35" s="6">
        <f>D35*0.4</f>
        <v>22.6</v>
      </c>
      <c r="F35" s="14">
        <v>76</v>
      </c>
      <c r="G35" s="15">
        <f>F35*0.6</f>
        <v>45.6</v>
      </c>
      <c r="H35" s="15">
        <f>E35+G35</f>
        <v>68.2</v>
      </c>
      <c r="I35" s="6">
        <v>3</v>
      </c>
    </row>
    <row r="36" spans="1:9" ht="18.75" customHeight="1">
      <c r="A36" s="19" t="s">
        <v>256</v>
      </c>
      <c r="B36" s="20"/>
      <c r="C36" s="20"/>
      <c r="D36" s="20"/>
      <c r="E36" s="20"/>
      <c r="F36" s="20"/>
      <c r="G36" s="20"/>
      <c r="H36" s="20"/>
      <c r="I36" s="21"/>
    </row>
    <row r="37" spans="1:9" ht="18.75" customHeight="1">
      <c r="A37" s="7">
        <v>29</v>
      </c>
      <c r="B37" s="10" t="s">
        <v>41</v>
      </c>
      <c r="C37" s="5" t="s">
        <v>189</v>
      </c>
      <c r="D37" s="6">
        <v>49.75</v>
      </c>
      <c r="E37" s="6">
        <f>D37*0.4</f>
        <v>19.900000000000002</v>
      </c>
      <c r="F37" s="14">
        <v>78.48</v>
      </c>
      <c r="G37" s="15">
        <f>F37*0.6</f>
        <v>47.088000000000001</v>
      </c>
      <c r="H37" s="15">
        <f>E37+G37</f>
        <v>66.988</v>
      </c>
      <c r="I37" s="6">
        <v>1</v>
      </c>
    </row>
    <row r="38" spans="1:9" ht="18.75" customHeight="1">
      <c r="A38" s="7">
        <v>30</v>
      </c>
      <c r="B38" s="10" t="s">
        <v>42</v>
      </c>
      <c r="C38" s="5" t="s">
        <v>190</v>
      </c>
      <c r="D38" s="6">
        <v>49.5</v>
      </c>
      <c r="E38" s="6">
        <f>D38*0.4</f>
        <v>19.8</v>
      </c>
      <c r="F38" s="14">
        <v>77.599999999999994</v>
      </c>
      <c r="G38" s="15">
        <f>F38*0.6</f>
        <v>46.559999999999995</v>
      </c>
      <c r="H38" s="15">
        <f>E38+G38</f>
        <v>66.36</v>
      </c>
      <c r="I38" s="6">
        <v>2</v>
      </c>
    </row>
    <row r="39" spans="1:9" ht="18.75" customHeight="1">
      <c r="A39" s="7">
        <v>28</v>
      </c>
      <c r="B39" s="10" t="s">
        <v>40</v>
      </c>
      <c r="C39" s="5" t="s">
        <v>188</v>
      </c>
      <c r="D39" s="6">
        <v>50.75</v>
      </c>
      <c r="E39" s="6">
        <f>D39*0.4</f>
        <v>20.3</v>
      </c>
      <c r="F39" s="14">
        <v>74.900000000000006</v>
      </c>
      <c r="G39" s="15">
        <f>F39*0.6</f>
        <v>44.940000000000005</v>
      </c>
      <c r="H39" s="15">
        <f>E39+G39</f>
        <v>65.240000000000009</v>
      </c>
      <c r="I39" s="6">
        <v>3</v>
      </c>
    </row>
    <row r="40" spans="1:9" ht="18.75" customHeight="1">
      <c r="A40" s="19" t="s">
        <v>257</v>
      </c>
      <c r="B40" s="20"/>
      <c r="C40" s="20"/>
      <c r="D40" s="20"/>
      <c r="E40" s="20"/>
      <c r="F40" s="20"/>
      <c r="G40" s="20"/>
      <c r="H40" s="20"/>
      <c r="I40" s="21"/>
    </row>
    <row r="41" spans="1:9" ht="18.75" customHeight="1">
      <c r="A41" s="7">
        <v>31</v>
      </c>
      <c r="B41" s="10" t="s">
        <v>48</v>
      </c>
      <c r="C41" s="11" t="s">
        <v>191</v>
      </c>
      <c r="D41" s="6">
        <v>68.75</v>
      </c>
      <c r="E41" s="6">
        <f t="shared" ref="E41:E55" si="9">D41*0.4</f>
        <v>27.5</v>
      </c>
      <c r="F41" s="14">
        <v>80.3</v>
      </c>
      <c r="G41" s="15">
        <f t="shared" ref="G41:G43" si="10">F41*0.6</f>
        <v>48.18</v>
      </c>
      <c r="H41" s="15">
        <f t="shared" ref="H41:H43" si="11">E41+G41</f>
        <v>75.680000000000007</v>
      </c>
      <c r="I41" s="6">
        <v>1</v>
      </c>
    </row>
    <row r="42" spans="1:9" ht="18.75" customHeight="1">
      <c r="A42" s="7">
        <v>32</v>
      </c>
      <c r="B42" s="10" t="s">
        <v>46</v>
      </c>
      <c r="C42" s="11" t="s">
        <v>47</v>
      </c>
      <c r="D42" s="6">
        <v>61.75</v>
      </c>
      <c r="E42" s="6">
        <f t="shared" si="9"/>
        <v>24.700000000000003</v>
      </c>
      <c r="F42" s="14">
        <v>70.7</v>
      </c>
      <c r="G42" s="15">
        <f t="shared" si="10"/>
        <v>42.42</v>
      </c>
      <c r="H42" s="15">
        <f t="shared" si="11"/>
        <v>67.12</v>
      </c>
      <c r="I42" s="6">
        <v>2</v>
      </c>
    </row>
    <row r="43" spans="1:9" ht="18.75" customHeight="1">
      <c r="A43" s="7">
        <v>33</v>
      </c>
      <c r="B43" s="10" t="s">
        <v>49</v>
      </c>
      <c r="C43" s="11" t="s">
        <v>218</v>
      </c>
      <c r="D43" s="6">
        <v>57</v>
      </c>
      <c r="E43" s="6">
        <f t="shared" si="9"/>
        <v>22.8</v>
      </c>
      <c r="F43" s="14">
        <v>73.599999999999994</v>
      </c>
      <c r="G43" s="15">
        <f t="shared" si="10"/>
        <v>44.16</v>
      </c>
      <c r="H43" s="15">
        <f t="shared" si="11"/>
        <v>66.959999999999994</v>
      </c>
      <c r="I43" s="6">
        <v>3</v>
      </c>
    </row>
    <row r="44" spans="1:9" ht="18.75" customHeight="1">
      <c r="A44" s="19" t="s">
        <v>258</v>
      </c>
      <c r="B44" s="20"/>
      <c r="C44" s="20"/>
      <c r="D44" s="20"/>
      <c r="E44" s="20"/>
      <c r="F44" s="20"/>
      <c r="G44" s="20"/>
      <c r="H44" s="20"/>
      <c r="I44" s="21"/>
    </row>
    <row r="45" spans="1:9" ht="18.75" customHeight="1">
      <c r="A45" s="7">
        <v>36</v>
      </c>
      <c r="B45" s="10" t="s">
        <v>52</v>
      </c>
      <c r="C45" s="5" t="s">
        <v>194</v>
      </c>
      <c r="D45" s="6">
        <v>61</v>
      </c>
      <c r="E45" s="6">
        <f>D45*0.4</f>
        <v>24.400000000000002</v>
      </c>
      <c r="F45" s="14">
        <v>81.2</v>
      </c>
      <c r="G45" s="15">
        <f>F45*0.6</f>
        <v>48.72</v>
      </c>
      <c r="H45" s="15">
        <f>E45+G45</f>
        <v>73.12</v>
      </c>
      <c r="I45" s="6">
        <v>1</v>
      </c>
    </row>
    <row r="46" spans="1:9" ht="18.75" customHeight="1">
      <c r="A46" s="7">
        <v>34</v>
      </c>
      <c r="B46" s="10" t="s">
        <v>50</v>
      </c>
      <c r="C46" s="5" t="s">
        <v>192</v>
      </c>
      <c r="D46" s="6">
        <v>65.5</v>
      </c>
      <c r="E46" s="6">
        <f>D46*0.4</f>
        <v>26.200000000000003</v>
      </c>
      <c r="F46" s="14">
        <v>77.400000000000006</v>
      </c>
      <c r="G46" s="15">
        <f>F46*0.6</f>
        <v>46.440000000000005</v>
      </c>
      <c r="H46" s="15">
        <f>E46+G46</f>
        <v>72.640000000000015</v>
      </c>
      <c r="I46" s="6">
        <v>2</v>
      </c>
    </row>
    <row r="47" spans="1:9" ht="18.75" customHeight="1">
      <c r="A47" s="7">
        <v>35</v>
      </c>
      <c r="B47" s="10" t="s">
        <v>51</v>
      </c>
      <c r="C47" s="5" t="s">
        <v>193</v>
      </c>
      <c r="D47" s="6">
        <v>62</v>
      </c>
      <c r="E47" s="6">
        <f>D47*0.4</f>
        <v>24.8</v>
      </c>
      <c r="F47" s="14">
        <v>76.400000000000006</v>
      </c>
      <c r="G47" s="15">
        <f>F47*0.6</f>
        <v>45.84</v>
      </c>
      <c r="H47" s="15">
        <f>E47+G47</f>
        <v>70.64</v>
      </c>
      <c r="I47" s="6">
        <v>3</v>
      </c>
    </row>
    <row r="48" spans="1:9" ht="18.75" customHeight="1">
      <c r="A48" s="19" t="s">
        <v>259</v>
      </c>
      <c r="B48" s="20"/>
      <c r="C48" s="20"/>
      <c r="D48" s="20"/>
      <c r="E48" s="20"/>
      <c r="F48" s="20"/>
      <c r="G48" s="20"/>
      <c r="H48" s="20"/>
      <c r="I48" s="21"/>
    </row>
    <row r="49" spans="1:9" ht="18.75" customHeight="1">
      <c r="A49" s="7">
        <v>37</v>
      </c>
      <c r="B49" s="10" t="s">
        <v>54</v>
      </c>
      <c r="C49" s="5" t="s">
        <v>55</v>
      </c>
      <c r="D49" s="6">
        <v>66</v>
      </c>
      <c r="E49" s="6">
        <f t="shared" si="9"/>
        <v>26.400000000000002</v>
      </c>
      <c r="F49" s="14">
        <v>74.400000000000006</v>
      </c>
      <c r="G49" s="15">
        <f t="shared" ref="G49:G51" si="12">F49*0.6</f>
        <v>44.64</v>
      </c>
      <c r="H49" s="15">
        <f t="shared" ref="H49:H51" si="13">E49+G49</f>
        <v>71.040000000000006</v>
      </c>
      <c r="I49" s="6">
        <v>1</v>
      </c>
    </row>
    <row r="50" spans="1:9" ht="18.75" customHeight="1">
      <c r="A50" s="7">
        <v>38</v>
      </c>
      <c r="B50" s="10" t="s">
        <v>53</v>
      </c>
      <c r="C50" s="5" t="s">
        <v>219</v>
      </c>
      <c r="D50" s="6">
        <v>59.5</v>
      </c>
      <c r="E50" s="6">
        <f t="shared" si="9"/>
        <v>23.8</v>
      </c>
      <c r="F50" s="14">
        <v>78</v>
      </c>
      <c r="G50" s="15">
        <f t="shared" si="12"/>
        <v>46.8</v>
      </c>
      <c r="H50" s="15">
        <f t="shared" si="13"/>
        <v>70.599999999999994</v>
      </c>
      <c r="I50" s="6">
        <v>2</v>
      </c>
    </row>
    <row r="51" spans="1:9" ht="18.75" customHeight="1">
      <c r="A51" s="7">
        <v>39</v>
      </c>
      <c r="B51" s="10" t="s">
        <v>56</v>
      </c>
      <c r="C51" s="5" t="s">
        <v>220</v>
      </c>
      <c r="D51" s="6">
        <v>56.5</v>
      </c>
      <c r="E51" s="6">
        <f t="shared" si="9"/>
        <v>22.6</v>
      </c>
      <c r="F51" s="14">
        <v>74.400000000000006</v>
      </c>
      <c r="G51" s="15">
        <f t="shared" si="12"/>
        <v>44.64</v>
      </c>
      <c r="H51" s="15">
        <f t="shared" si="13"/>
        <v>67.240000000000009</v>
      </c>
      <c r="I51" s="6">
        <v>3</v>
      </c>
    </row>
    <row r="52" spans="1:9" ht="18.75" customHeight="1">
      <c r="A52" s="19" t="s">
        <v>260</v>
      </c>
      <c r="B52" s="20"/>
      <c r="C52" s="20"/>
      <c r="D52" s="20"/>
      <c r="E52" s="20"/>
      <c r="F52" s="20"/>
      <c r="G52" s="20"/>
      <c r="H52" s="20"/>
      <c r="I52" s="21"/>
    </row>
    <row r="53" spans="1:9" ht="18.75" customHeight="1">
      <c r="A53" s="7">
        <v>40</v>
      </c>
      <c r="B53" s="5" t="s">
        <v>84</v>
      </c>
      <c r="C53" s="5" t="s">
        <v>195</v>
      </c>
      <c r="D53" s="6">
        <v>71.5</v>
      </c>
      <c r="E53" s="6">
        <f t="shared" si="9"/>
        <v>28.6</v>
      </c>
      <c r="F53" s="14">
        <v>71.84</v>
      </c>
      <c r="G53" s="15">
        <v>43.1</v>
      </c>
      <c r="H53" s="15">
        <f t="shared" ref="H53:H55" si="14">E53+G53</f>
        <v>71.7</v>
      </c>
      <c r="I53" s="6">
        <v>1</v>
      </c>
    </row>
    <row r="54" spans="1:9" ht="18.75" customHeight="1">
      <c r="A54" s="7">
        <v>41</v>
      </c>
      <c r="B54" s="5" t="s">
        <v>83</v>
      </c>
      <c r="C54" s="5" t="s">
        <v>196</v>
      </c>
      <c r="D54" s="6">
        <v>53</v>
      </c>
      <c r="E54" s="6">
        <f t="shared" si="9"/>
        <v>21.200000000000003</v>
      </c>
      <c r="F54" s="14">
        <v>75.8</v>
      </c>
      <c r="G54" s="15">
        <f t="shared" ref="G54:G55" si="15">F54*0.6</f>
        <v>45.48</v>
      </c>
      <c r="H54" s="15">
        <f t="shared" si="14"/>
        <v>66.680000000000007</v>
      </c>
      <c r="I54" s="6">
        <v>2</v>
      </c>
    </row>
    <row r="55" spans="1:9" ht="18.75" customHeight="1">
      <c r="A55" s="7">
        <v>42</v>
      </c>
      <c r="B55" s="5" t="s">
        <v>85</v>
      </c>
      <c r="C55" s="5" t="s">
        <v>197</v>
      </c>
      <c r="D55" s="6">
        <v>47.5</v>
      </c>
      <c r="E55" s="6">
        <f t="shared" si="9"/>
        <v>19</v>
      </c>
      <c r="F55" s="14">
        <v>70.400000000000006</v>
      </c>
      <c r="G55" s="15">
        <f t="shared" si="15"/>
        <v>42.24</v>
      </c>
      <c r="H55" s="15">
        <f t="shared" si="14"/>
        <v>61.24</v>
      </c>
      <c r="I55" s="6">
        <v>3</v>
      </c>
    </row>
    <row r="56" spans="1:9" ht="18.75" customHeight="1">
      <c r="A56" s="19" t="s">
        <v>261</v>
      </c>
      <c r="B56" s="20"/>
      <c r="C56" s="20"/>
      <c r="D56" s="20"/>
      <c r="E56" s="20"/>
      <c r="F56" s="20"/>
      <c r="G56" s="20"/>
      <c r="H56" s="20"/>
      <c r="I56" s="21"/>
    </row>
    <row r="57" spans="1:9" ht="18.75" customHeight="1">
      <c r="A57" s="7">
        <v>43</v>
      </c>
      <c r="B57" s="5" t="s">
        <v>58</v>
      </c>
      <c r="C57" s="5" t="s">
        <v>59</v>
      </c>
      <c r="D57" s="6">
        <v>61.5</v>
      </c>
      <c r="E57" s="6">
        <f>D57*0.4</f>
        <v>24.6</v>
      </c>
      <c r="F57" s="14">
        <v>74.8</v>
      </c>
      <c r="G57" s="15">
        <f>F57*0.6</f>
        <v>44.879999999999995</v>
      </c>
      <c r="H57" s="15">
        <f>E57+G57</f>
        <v>69.47999999999999</v>
      </c>
      <c r="I57" s="6">
        <v>1</v>
      </c>
    </row>
    <row r="58" spans="1:9" ht="18.75" customHeight="1">
      <c r="A58" s="7">
        <v>45</v>
      </c>
      <c r="B58" s="5" t="s">
        <v>57</v>
      </c>
      <c r="C58" s="5" t="s">
        <v>223</v>
      </c>
      <c r="D58" s="6">
        <v>55.5</v>
      </c>
      <c r="E58" s="6">
        <f>D58*0.4</f>
        <v>22.200000000000003</v>
      </c>
      <c r="F58" s="14">
        <v>75</v>
      </c>
      <c r="G58" s="15">
        <f>F58*0.6</f>
        <v>45</v>
      </c>
      <c r="H58" s="15">
        <f>E58+G58</f>
        <v>67.2</v>
      </c>
      <c r="I58" s="6">
        <v>2</v>
      </c>
    </row>
    <row r="59" spans="1:9" ht="18.75" customHeight="1">
      <c r="A59" s="7">
        <v>44</v>
      </c>
      <c r="B59" s="5" t="s">
        <v>60</v>
      </c>
      <c r="C59" s="5" t="s">
        <v>222</v>
      </c>
      <c r="D59" s="6">
        <v>57.5</v>
      </c>
      <c r="E59" s="6">
        <f>D59*0.4</f>
        <v>23</v>
      </c>
      <c r="F59" s="14">
        <v>0</v>
      </c>
      <c r="G59" s="15">
        <f>F59*0.6</f>
        <v>0</v>
      </c>
      <c r="H59" s="15">
        <f>E59+G59</f>
        <v>23</v>
      </c>
      <c r="I59" s="6">
        <v>3</v>
      </c>
    </row>
    <row r="60" spans="1:9" ht="18.75" customHeight="1">
      <c r="A60" s="19" t="s">
        <v>262</v>
      </c>
      <c r="B60" s="20"/>
      <c r="C60" s="20"/>
      <c r="D60" s="20"/>
      <c r="E60" s="20"/>
      <c r="F60" s="20"/>
      <c r="G60" s="20"/>
      <c r="H60" s="20"/>
      <c r="I60" s="21"/>
    </row>
    <row r="61" spans="1:9" ht="18.75" customHeight="1">
      <c r="A61" s="7">
        <v>46</v>
      </c>
      <c r="B61" s="10" t="s">
        <v>64</v>
      </c>
      <c r="C61" s="5" t="s">
        <v>198</v>
      </c>
      <c r="D61" s="6">
        <v>51</v>
      </c>
      <c r="E61" s="6">
        <f>D61*0.4</f>
        <v>20.400000000000002</v>
      </c>
      <c r="F61" s="14">
        <v>79.7</v>
      </c>
      <c r="G61" s="15">
        <f>F61*0.6</f>
        <v>47.82</v>
      </c>
      <c r="H61" s="15">
        <f>E61+G61</f>
        <v>68.22</v>
      </c>
      <c r="I61" s="6">
        <v>1</v>
      </c>
    </row>
    <row r="62" spans="1:9" ht="18.75" customHeight="1">
      <c r="A62" s="7">
        <v>48</v>
      </c>
      <c r="B62" s="10" t="s">
        <v>61</v>
      </c>
      <c r="C62" s="5" t="s">
        <v>221</v>
      </c>
      <c r="D62" s="6">
        <v>39.25</v>
      </c>
      <c r="E62" s="6">
        <f>D62*0.4</f>
        <v>15.700000000000001</v>
      </c>
      <c r="F62" s="14">
        <v>78.599999999999994</v>
      </c>
      <c r="G62" s="15">
        <f>F62*0.6</f>
        <v>47.16</v>
      </c>
      <c r="H62" s="15">
        <f>E62+G62</f>
        <v>62.86</v>
      </c>
      <c r="I62" s="6">
        <v>2</v>
      </c>
    </row>
    <row r="63" spans="1:9" ht="18.75" customHeight="1">
      <c r="A63" s="7">
        <v>47</v>
      </c>
      <c r="B63" s="10" t="s">
        <v>62</v>
      </c>
      <c r="C63" s="5" t="s">
        <v>63</v>
      </c>
      <c r="D63" s="6">
        <v>39.5</v>
      </c>
      <c r="E63" s="6">
        <f>D63*0.4</f>
        <v>15.8</v>
      </c>
      <c r="F63" s="14">
        <v>75.8</v>
      </c>
      <c r="G63" s="15">
        <f>F63*0.6</f>
        <v>45.48</v>
      </c>
      <c r="H63" s="15">
        <f>E63+G63</f>
        <v>61.28</v>
      </c>
      <c r="I63" s="6">
        <v>3</v>
      </c>
    </row>
    <row r="64" spans="1:9" ht="18.75" customHeight="1">
      <c r="A64" s="19" t="s">
        <v>263</v>
      </c>
      <c r="B64" s="20"/>
      <c r="C64" s="20"/>
      <c r="D64" s="20"/>
      <c r="E64" s="20"/>
      <c r="F64" s="20"/>
      <c r="G64" s="20"/>
      <c r="H64" s="20"/>
      <c r="I64" s="21"/>
    </row>
    <row r="65" spans="1:9" ht="18.75" customHeight="1">
      <c r="A65" s="7">
        <v>49</v>
      </c>
      <c r="B65" s="10" t="s">
        <v>65</v>
      </c>
      <c r="C65" s="5" t="s">
        <v>232</v>
      </c>
      <c r="D65" s="6">
        <v>42</v>
      </c>
      <c r="E65" s="6">
        <f>D65*0.4</f>
        <v>16.8</v>
      </c>
      <c r="F65" s="14">
        <v>81</v>
      </c>
      <c r="G65" s="15">
        <f>F65*0.6</f>
        <v>48.6</v>
      </c>
      <c r="H65" s="15">
        <f>E65+G65</f>
        <v>65.400000000000006</v>
      </c>
      <c r="I65" s="6">
        <v>1</v>
      </c>
    </row>
    <row r="66" spans="1:9" ht="18.75" customHeight="1">
      <c r="A66" s="7">
        <v>50</v>
      </c>
      <c r="B66" s="10" t="s">
        <v>66</v>
      </c>
      <c r="C66" s="5" t="s">
        <v>233</v>
      </c>
      <c r="D66" s="6">
        <v>37.5</v>
      </c>
      <c r="E66" s="6">
        <f>D66*0.4</f>
        <v>15</v>
      </c>
      <c r="F66" s="14">
        <v>73.2</v>
      </c>
      <c r="G66" s="15">
        <f>F66*0.6</f>
        <v>43.92</v>
      </c>
      <c r="H66" s="15">
        <f>E66+G66</f>
        <v>58.92</v>
      </c>
      <c r="I66" s="6">
        <v>2</v>
      </c>
    </row>
    <row r="67" spans="1:9" ht="18.75" customHeight="1">
      <c r="A67" s="7">
        <v>51</v>
      </c>
      <c r="B67" s="10" t="s">
        <v>67</v>
      </c>
      <c r="C67" s="5" t="s">
        <v>234</v>
      </c>
      <c r="D67" s="6">
        <v>36.75</v>
      </c>
      <c r="E67" s="6">
        <f>D67*0.4</f>
        <v>14.700000000000001</v>
      </c>
      <c r="F67" s="14">
        <v>71.2</v>
      </c>
      <c r="G67" s="15">
        <f>F67*0.6</f>
        <v>42.72</v>
      </c>
      <c r="H67" s="15">
        <f>E67+G67</f>
        <v>57.42</v>
      </c>
      <c r="I67" s="6">
        <v>3</v>
      </c>
    </row>
    <row r="68" spans="1:9" ht="18.75" customHeight="1">
      <c r="A68" s="19" t="s">
        <v>264</v>
      </c>
      <c r="B68" s="20"/>
      <c r="C68" s="20"/>
      <c r="D68" s="20"/>
      <c r="E68" s="20"/>
      <c r="F68" s="20"/>
      <c r="G68" s="20"/>
      <c r="H68" s="20"/>
      <c r="I68" s="21"/>
    </row>
    <row r="69" spans="1:9" ht="18.75" customHeight="1">
      <c r="A69" s="7">
        <v>52</v>
      </c>
      <c r="B69" s="10" t="s">
        <v>68</v>
      </c>
      <c r="C69" s="5" t="s">
        <v>69</v>
      </c>
      <c r="D69" s="6">
        <v>55</v>
      </c>
      <c r="E69" s="6">
        <f>D69*0.4</f>
        <v>22</v>
      </c>
      <c r="F69" s="14">
        <v>81</v>
      </c>
      <c r="G69" s="15">
        <f>F69*0.6</f>
        <v>48.6</v>
      </c>
      <c r="H69" s="15">
        <f>E69+G69</f>
        <v>70.599999999999994</v>
      </c>
      <c r="I69" s="6">
        <v>1</v>
      </c>
    </row>
    <row r="70" spans="1:9" ht="18.75" customHeight="1">
      <c r="A70" s="7">
        <v>54</v>
      </c>
      <c r="B70" s="10" t="s">
        <v>70</v>
      </c>
      <c r="C70" s="5" t="s">
        <v>71</v>
      </c>
      <c r="D70" s="6">
        <v>51</v>
      </c>
      <c r="E70" s="6">
        <f>D70*0.4</f>
        <v>20.400000000000002</v>
      </c>
      <c r="F70" s="14">
        <v>77.599999999999994</v>
      </c>
      <c r="G70" s="15">
        <f>F70*0.6</f>
        <v>46.559999999999995</v>
      </c>
      <c r="H70" s="15">
        <f>E70+G70</f>
        <v>66.959999999999994</v>
      </c>
      <c r="I70" s="6">
        <v>2</v>
      </c>
    </row>
    <row r="71" spans="1:9" ht="18.75" customHeight="1">
      <c r="A71" s="7">
        <v>53</v>
      </c>
      <c r="B71" s="10" t="s">
        <v>73</v>
      </c>
      <c r="C71" s="5" t="s">
        <v>224</v>
      </c>
      <c r="D71" s="6">
        <v>53</v>
      </c>
      <c r="E71" s="6">
        <f>D71*0.4</f>
        <v>21.200000000000003</v>
      </c>
      <c r="F71" s="14">
        <v>75.099999999999994</v>
      </c>
      <c r="G71" s="15">
        <f>F71*0.6</f>
        <v>45.059999999999995</v>
      </c>
      <c r="H71" s="15">
        <f>E71+G71</f>
        <v>66.259999999999991</v>
      </c>
      <c r="I71" s="6">
        <v>3</v>
      </c>
    </row>
    <row r="72" spans="1:9" ht="18.75" customHeight="1">
      <c r="A72" s="7">
        <v>55</v>
      </c>
      <c r="B72" s="10" t="s">
        <v>72</v>
      </c>
      <c r="C72" s="5" t="s">
        <v>225</v>
      </c>
      <c r="D72" s="6">
        <v>51</v>
      </c>
      <c r="E72" s="6">
        <f>D72*0.4</f>
        <v>20.400000000000002</v>
      </c>
      <c r="F72" s="14">
        <v>0</v>
      </c>
      <c r="G72" s="15">
        <f>F72*0.6</f>
        <v>0</v>
      </c>
      <c r="H72" s="15">
        <f>E72+G72</f>
        <v>20.400000000000002</v>
      </c>
      <c r="I72" s="6">
        <v>4</v>
      </c>
    </row>
    <row r="73" spans="1:9" ht="18.75" customHeight="1">
      <c r="A73" s="19" t="s">
        <v>265</v>
      </c>
      <c r="B73" s="20"/>
      <c r="C73" s="20"/>
      <c r="D73" s="20"/>
      <c r="E73" s="20"/>
      <c r="F73" s="20"/>
      <c r="G73" s="20"/>
      <c r="H73" s="20"/>
      <c r="I73" s="21"/>
    </row>
    <row r="74" spans="1:9" ht="18.75" customHeight="1">
      <c r="A74" s="7">
        <v>57</v>
      </c>
      <c r="B74" s="10" t="s">
        <v>75</v>
      </c>
      <c r="C74" s="5" t="s">
        <v>76</v>
      </c>
      <c r="D74" s="6">
        <v>52.75</v>
      </c>
      <c r="E74" s="6">
        <f>D74*0.4</f>
        <v>21.1</v>
      </c>
      <c r="F74" s="14">
        <v>77.599999999999994</v>
      </c>
      <c r="G74" s="15">
        <f>F74*0.6</f>
        <v>46.559999999999995</v>
      </c>
      <c r="H74" s="15">
        <f>E74+G74</f>
        <v>67.66</v>
      </c>
      <c r="I74" s="6">
        <v>1</v>
      </c>
    </row>
    <row r="75" spans="1:9" ht="18.75" customHeight="1">
      <c r="A75" s="7">
        <v>56</v>
      </c>
      <c r="B75" s="10" t="s">
        <v>77</v>
      </c>
      <c r="C75" s="5" t="s">
        <v>199</v>
      </c>
      <c r="D75" s="6">
        <v>56.25</v>
      </c>
      <c r="E75" s="6">
        <f>D75*0.4</f>
        <v>22.5</v>
      </c>
      <c r="F75" s="14">
        <v>74.099999999999994</v>
      </c>
      <c r="G75" s="15">
        <f>F75*0.6</f>
        <v>44.459999999999994</v>
      </c>
      <c r="H75" s="15">
        <f>E75+G75</f>
        <v>66.959999999999994</v>
      </c>
      <c r="I75" s="6">
        <v>2</v>
      </c>
    </row>
    <row r="76" spans="1:9" ht="18.75" customHeight="1">
      <c r="A76" s="7">
        <v>58</v>
      </c>
      <c r="B76" s="10" t="s">
        <v>74</v>
      </c>
      <c r="C76" s="5" t="s">
        <v>226</v>
      </c>
      <c r="D76" s="6">
        <v>52.75</v>
      </c>
      <c r="E76" s="6">
        <f>D76*0.4</f>
        <v>21.1</v>
      </c>
      <c r="F76" s="14">
        <v>73.58</v>
      </c>
      <c r="G76" s="15">
        <f>F76*0.6</f>
        <v>44.147999999999996</v>
      </c>
      <c r="H76" s="15">
        <f>E76+G76</f>
        <v>65.24799999999999</v>
      </c>
      <c r="I76" s="6">
        <v>3</v>
      </c>
    </row>
    <row r="77" spans="1:9" ht="18.75" customHeight="1">
      <c r="A77" s="19" t="s">
        <v>266</v>
      </c>
      <c r="B77" s="20"/>
      <c r="C77" s="20"/>
      <c r="D77" s="20"/>
      <c r="E77" s="20"/>
      <c r="F77" s="20"/>
      <c r="G77" s="20"/>
      <c r="H77" s="20"/>
      <c r="I77" s="21"/>
    </row>
    <row r="78" spans="1:9" ht="18.75" customHeight="1">
      <c r="A78" s="7">
        <v>59</v>
      </c>
      <c r="B78" s="10" t="s">
        <v>78</v>
      </c>
      <c r="C78" s="5" t="s">
        <v>79</v>
      </c>
      <c r="D78" s="6">
        <v>63</v>
      </c>
      <c r="E78" s="6">
        <f>D78*0.4</f>
        <v>25.200000000000003</v>
      </c>
      <c r="F78" s="14">
        <v>84.6</v>
      </c>
      <c r="G78" s="15">
        <f>F78*0.6</f>
        <v>50.76</v>
      </c>
      <c r="H78" s="15">
        <f>E78+G78</f>
        <v>75.960000000000008</v>
      </c>
      <c r="I78" s="6">
        <v>1</v>
      </c>
    </row>
    <row r="79" spans="1:9" ht="18.75" customHeight="1">
      <c r="A79" s="7">
        <v>60</v>
      </c>
      <c r="B79" s="10" t="s">
        <v>80</v>
      </c>
      <c r="C79" s="5" t="s">
        <v>81</v>
      </c>
      <c r="D79" s="6">
        <v>56.5</v>
      </c>
      <c r="E79" s="6">
        <f>D79*0.4</f>
        <v>22.6</v>
      </c>
      <c r="F79" s="14">
        <v>78.8</v>
      </c>
      <c r="G79" s="15">
        <f>F79*0.6</f>
        <v>47.279999999999994</v>
      </c>
      <c r="H79" s="15">
        <f>E79+G79</f>
        <v>69.88</v>
      </c>
      <c r="I79" s="6">
        <v>2</v>
      </c>
    </row>
    <row r="80" spans="1:9" ht="18.75" customHeight="1">
      <c r="A80" s="7">
        <v>61</v>
      </c>
      <c r="B80" s="10" t="s">
        <v>82</v>
      </c>
      <c r="C80" s="5" t="s">
        <v>227</v>
      </c>
      <c r="D80" s="6">
        <v>55</v>
      </c>
      <c r="E80" s="6">
        <f>D80*0.4</f>
        <v>22</v>
      </c>
      <c r="F80" s="14">
        <v>77.8</v>
      </c>
      <c r="G80" s="15">
        <f>F80*0.6</f>
        <v>46.68</v>
      </c>
      <c r="H80" s="15">
        <f>E80+G80</f>
        <v>68.680000000000007</v>
      </c>
      <c r="I80" s="6">
        <v>3</v>
      </c>
    </row>
    <row r="81" spans="1:9" ht="18.75" customHeight="1">
      <c r="A81" s="19" t="s">
        <v>267</v>
      </c>
      <c r="B81" s="20"/>
      <c r="C81" s="20"/>
      <c r="D81" s="20"/>
      <c r="E81" s="20"/>
      <c r="F81" s="20"/>
      <c r="G81" s="20"/>
      <c r="H81" s="20"/>
      <c r="I81" s="21"/>
    </row>
    <row r="82" spans="1:9" ht="18.75" customHeight="1">
      <c r="A82" s="7">
        <v>63</v>
      </c>
      <c r="B82" s="10" t="s">
        <v>86</v>
      </c>
      <c r="C82" s="5" t="s">
        <v>201</v>
      </c>
      <c r="D82" s="6">
        <v>56</v>
      </c>
      <c r="E82" s="6">
        <f>D82*0.4</f>
        <v>22.400000000000002</v>
      </c>
      <c r="F82" s="14">
        <v>79.7</v>
      </c>
      <c r="G82" s="15">
        <f>F82*0.6</f>
        <v>47.82</v>
      </c>
      <c r="H82" s="15">
        <f>E82+G82</f>
        <v>70.22</v>
      </c>
      <c r="I82" s="6">
        <v>1</v>
      </c>
    </row>
    <row r="83" spans="1:9" ht="18.75" customHeight="1">
      <c r="A83" s="7">
        <v>62</v>
      </c>
      <c r="B83" s="10" t="s">
        <v>87</v>
      </c>
      <c r="C83" s="5" t="s">
        <v>200</v>
      </c>
      <c r="D83" s="6">
        <v>57.5</v>
      </c>
      <c r="E83" s="6">
        <f>D83*0.4</f>
        <v>23</v>
      </c>
      <c r="F83" s="14">
        <v>77.900000000000006</v>
      </c>
      <c r="G83" s="15">
        <f>F83*0.6</f>
        <v>46.74</v>
      </c>
      <c r="H83" s="15">
        <f>E83+G83</f>
        <v>69.740000000000009</v>
      </c>
      <c r="I83" s="6">
        <v>2</v>
      </c>
    </row>
    <row r="84" spans="1:9" ht="18.75" customHeight="1">
      <c r="A84" s="7">
        <v>64</v>
      </c>
      <c r="B84" s="10" t="s">
        <v>88</v>
      </c>
      <c r="C84" s="5" t="s">
        <v>89</v>
      </c>
      <c r="D84" s="6">
        <v>52.5</v>
      </c>
      <c r="E84" s="6">
        <f>D84*0.4</f>
        <v>21</v>
      </c>
      <c r="F84" s="14">
        <v>75.8</v>
      </c>
      <c r="G84" s="15">
        <f>F84*0.6</f>
        <v>45.48</v>
      </c>
      <c r="H84" s="15">
        <f>E84+G84</f>
        <v>66.47999999999999</v>
      </c>
      <c r="I84" s="6">
        <v>3</v>
      </c>
    </row>
    <row r="85" spans="1:9" ht="18.75" customHeight="1">
      <c r="A85" s="19" t="s">
        <v>268</v>
      </c>
      <c r="B85" s="20"/>
      <c r="C85" s="20"/>
      <c r="D85" s="20"/>
      <c r="E85" s="20"/>
      <c r="F85" s="20"/>
      <c r="G85" s="20"/>
      <c r="H85" s="20"/>
      <c r="I85" s="21"/>
    </row>
    <row r="86" spans="1:9" ht="18.75" customHeight="1">
      <c r="A86" s="7">
        <v>66</v>
      </c>
      <c r="B86" s="10" t="s">
        <v>90</v>
      </c>
      <c r="C86" s="5" t="s">
        <v>91</v>
      </c>
      <c r="D86" s="6">
        <v>56.5</v>
      </c>
      <c r="E86" s="6">
        <f>D86*0.4</f>
        <v>22.6</v>
      </c>
      <c r="F86" s="14">
        <v>74.900000000000006</v>
      </c>
      <c r="G86" s="15">
        <f>F86*0.6</f>
        <v>44.940000000000005</v>
      </c>
      <c r="H86" s="15">
        <f>E86+G86</f>
        <v>67.540000000000006</v>
      </c>
      <c r="I86" s="6">
        <v>1</v>
      </c>
    </row>
    <row r="87" spans="1:9" ht="18.75" customHeight="1">
      <c r="A87" s="7">
        <v>65</v>
      </c>
      <c r="B87" s="10" t="s">
        <v>93</v>
      </c>
      <c r="C87" s="5" t="s">
        <v>94</v>
      </c>
      <c r="D87" s="6">
        <v>58.5</v>
      </c>
      <c r="E87" s="6">
        <f>D87*0.4</f>
        <v>23.400000000000002</v>
      </c>
      <c r="F87" s="14">
        <v>72.28</v>
      </c>
      <c r="G87" s="15">
        <f>F87*0.6</f>
        <v>43.368000000000002</v>
      </c>
      <c r="H87" s="15">
        <f>E87+G87</f>
        <v>66.768000000000001</v>
      </c>
      <c r="I87" s="6">
        <v>2</v>
      </c>
    </row>
    <row r="88" spans="1:9" ht="18.75" customHeight="1">
      <c r="A88" s="7">
        <v>67</v>
      </c>
      <c r="B88" s="10" t="s">
        <v>92</v>
      </c>
      <c r="C88" s="5" t="s">
        <v>230</v>
      </c>
      <c r="D88" s="6">
        <v>51</v>
      </c>
      <c r="E88" s="6">
        <f>D88*0.4</f>
        <v>20.400000000000002</v>
      </c>
      <c r="F88" s="14">
        <v>66.400000000000006</v>
      </c>
      <c r="G88" s="15">
        <f>F88*0.6</f>
        <v>39.840000000000003</v>
      </c>
      <c r="H88" s="15">
        <f>E88+G88</f>
        <v>60.240000000000009</v>
      </c>
      <c r="I88" s="6">
        <v>3</v>
      </c>
    </row>
    <row r="89" spans="1:9" ht="18.75" customHeight="1">
      <c r="A89" s="19" t="s">
        <v>269</v>
      </c>
      <c r="B89" s="20"/>
      <c r="C89" s="20"/>
      <c r="D89" s="20"/>
      <c r="E89" s="20"/>
      <c r="F89" s="20"/>
      <c r="G89" s="20"/>
      <c r="H89" s="20"/>
      <c r="I89" s="21"/>
    </row>
    <row r="90" spans="1:9" ht="23.25" customHeight="1">
      <c r="A90" s="7">
        <v>68</v>
      </c>
      <c r="B90" s="10" t="s">
        <v>95</v>
      </c>
      <c r="C90" s="5" t="s">
        <v>202</v>
      </c>
      <c r="D90" s="6">
        <v>55.75</v>
      </c>
      <c r="E90" s="6">
        <f>D90*0.4</f>
        <v>22.3</v>
      </c>
      <c r="F90" s="14">
        <v>70.599999999999994</v>
      </c>
      <c r="G90" s="15">
        <f>F90*0.6</f>
        <v>42.359999999999992</v>
      </c>
      <c r="H90" s="15">
        <f>E90+G90</f>
        <v>64.66</v>
      </c>
      <c r="I90" s="6">
        <v>1</v>
      </c>
    </row>
    <row r="91" spans="1:9" ht="18.75" customHeight="1">
      <c r="A91" s="7">
        <v>69</v>
      </c>
      <c r="B91" s="10" t="s">
        <v>97</v>
      </c>
      <c r="C91" s="5" t="s">
        <v>98</v>
      </c>
      <c r="D91" s="6">
        <v>46.5</v>
      </c>
      <c r="E91" s="6">
        <f>D91*0.4</f>
        <v>18.600000000000001</v>
      </c>
      <c r="F91" s="14">
        <v>76.400000000000006</v>
      </c>
      <c r="G91" s="15">
        <f>F91*0.6</f>
        <v>45.84</v>
      </c>
      <c r="H91" s="15">
        <f>E91+G91</f>
        <v>64.44</v>
      </c>
      <c r="I91" s="6">
        <v>2</v>
      </c>
    </row>
    <row r="92" spans="1:9" ht="18.75" customHeight="1">
      <c r="A92" s="7">
        <v>70</v>
      </c>
      <c r="B92" s="10" t="s">
        <v>96</v>
      </c>
      <c r="C92" s="5" t="s">
        <v>228</v>
      </c>
      <c r="D92" s="6">
        <v>43</v>
      </c>
      <c r="E92" s="6">
        <f>D92*0.4</f>
        <v>17.2</v>
      </c>
      <c r="F92" s="14">
        <v>78.400000000000006</v>
      </c>
      <c r="G92" s="15">
        <f>F92*0.6</f>
        <v>47.04</v>
      </c>
      <c r="H92" s="15">
        <f>E92+G92</f>
        <v>64.239999999999995</v>
      </c>
      <c r="I92" s="6">
        <v>3</v>
      </c>
    </row>
    <row r="93" spans="1:9" ht="18.75" customHeight="1">
      <c r="A93" s="19" t="s">
        <v>270</v>
      </c>
      <c r="B93" s="20"/>
      <c r="C93" s="20"/>
      <c r="D93" s="20"/>
      <c r="E93" s="20"/>
      <c r="F93" s="20"/>
      <c r="G93" s="20"/>
      <c r="H93" s="20"/>
      <c r="I93" s="21"/>
    </row>
    <row r="94" spans="1:9" ht="18.75" customHeight="1">
      <c r="A94" s="7">
        <v>71</v>
      </c>
      <c r="B94" s="10" t="s">
        <v>102</v>
      </c>
      <c r="C94" s="5" t="s">
        <v>103</v>
      </c>
      <c r="D94" s="6">
        <v>56</v>
      </c>
      <c r="E94" s="6">
        <f>D94*0.4</f>
        <v>22.400000000000002</v>
      </c>
      <c r="F94" s="14">
        <v>83</v>
      </c>
      <c r="G94" s="15">
        <f>F94*0.6</f>
        <v>49.8</v>
      </c>
      <c r="H94" s="15">
        <f>E94+G94</f>
        <v>72.2</v>
      </c>
      <c r="I94" s="6">
        <v>1</v>
      </c>
    </row>
    <row r="95" spans="1:9" ht="18.75" customHeight="1">
      <c r="A95" s="7">
        <v>72</v>
      </c>
      <c r="B95" s="10" t="s">
        <v>101</v>
      </c>
      <c r="C95" s="5" t="s">
        <v>229</v>
      </c>
      <c r="D95" s="6">
        <v>53.75</v>
      </c>
      <c r="E95" s="6">
        <f>D95*0.4</f>
        <v>21.5</v>
      </c>
      <c r="F95" s="14">
        <v>82.2</v>
      </c>
      <c r="G95" s="15">
        <f>F95*0.6</f>
        <v>49.32</v>
      </c>
      <c r="H95" s="15">
        <f>E95+G95</f>
        <v>70.819999999999993</v>
      </c>
      <c r="I95" s="6">
        <v>2</v>
      </c>
    </row>
    <row r="96" spans="1:9" ht="18.75" customHeight="1">
      <c r="A96" s="7">
        <v>73</v>
      </c>
      <c r="B96" s="10" t="s">
        <v>99</v>
      </c>
      <c r="C96" s="5" t="s">
        <v>100</v>
      </c>
      <c r="D96" s="6">
        <v>52.25</v>
      </c>
      <c r="E96" s="6">
        <f>D96*0.4</f>
        <v>20.900000000000002</v>
      </c>
      <c r="F96" s="14">
        <v>74.8</v>
      </c>
      <c r="G96" s="15">
        <f>F96*0.6</f>
        <v>44.879999999999995</v>
      </c>
      <c r="H96" s="15">
        <f>E96+G96</f>
        <v>65.78</v>
      </c>
      <c r="I96" s="6">
        <v>3</v>
      </c>
    </row>
    <row r="97" spans="1:9" ht="18.75" customHeight="1">
      <c r="A97" s="19" t="s">
        <v>271</v>
      </c>
      <c r="B97" s="20"/>
      <c r="C97" s="20"/>
      <c r="D97" s="20"/>
      <c r="E97" s="20"/>
      <c r="F97" s="20"/>
      <c r="G97" s="20"/>
      <c r="H97" s="20"/>
      <c r="I97" s="21"/>
    </row>
    <row r="98" spans="1:9" ht="18.75" customHeight="1">
      <c r="A98" s="7">
        <v>74</v>
      </c>
      <c r="B98" s="10" t="s">
        <v>104</v>
      </c>
      <c r="C98" s="5" t="s">
        <v>105</v>
      </c>
      <c r="D98" s="6">
        <v>58.75</v>
      </c>
      <c r="E98" s="6">
        <f>D98*0.4</f>
        <v>23.5</v>
      </c>
      <c r="F98" s="14">
        <v>77.400000000000006</v>
      </c>
      <c r="G98" s="15">
        <f>F98*0.6</f>
        <v>46.440000000000005</v>
      </c>
      <c r="H98" s="15">
        <f>E98+G98</f>
        <v>69.94</v>
      </c>
      <c r="I98" s="6">
        <v>1</v>
      </c>
    </row>
    <row r="99" spans="1:9" ht="18.75" customHeight="1">
      <c r="A99" s="7">
        <v>75</v>
      </c>
      <c r="B99" s="10" t="s">
        <v>108</v>
      </c>
      <c r="C99" s="5" t="s">
        <v>231</v>
      </c>
      <c r="D99" s="6">
        <v>46</v>
      </c>
      <c r="E99" s="6">
        <f>D99*0.4</f>
        <v>18.400000000000002</v>
      </c>
      <c r="F99" s="14">
        <v>72.8</v>
      </c>
      <c r="G99" s="15">
        <f>F99*0.6</f>
        <v>43.68</v>
      </c>
      <c r="H99" s="15">
        <f>E99+G99</f>
        <v>62.08</v>
      </c>
      <c r="I99" s="6">
        <v>2</v>
      </c>
    </row>
    <row r="100" spans="1:9" ht="18.75" customHeight="1">
      <c r="A100" s="7">
        <v>76</v>
      </c>
      <c r="B100" s="10" t="s">
        <v>106</v>
      </c>
      <c r="C100" s="5" t="s">
        <v>107</v>
      </c>
      <c r="D100" s="6">
        <v>21</v>
      </c>
      <c r="E100" s="6">
        <f>D100*0.4</f>
        <v>8.4</v>
      </c>
      <c r="F100" s="14">
        <v>74</v>
      </c>
      <c r="G100" s="15">
        <f>F100*0.6</f>
        <v>44.4</v>
      </c>
      <c r="H100" s="15">
        <f>E100+G100</f>
        <v>52.8</v>
      </c>
      <c r="I100" s="6">
        <v>3</v>
      </c>
    </row>
    <row r="101" spans="1:9" ht="18.75" customHeight="1">
      <c r="A101" s="19" t="s">
        <v>272</v>
      </c>
      <c r="B101" s="20"/>
      <c r="C101" s="20"/>
      <c r="D101" s="20"/>
      <c r="E101" s="20"/>
      <c r="F101" s="20"/>
      <c r="G101" s="20"/>
      <c r="H101" s="20"/>
      <c r="I101" s="21"/>
    </row>
    <row r="102" spans="1:9" ht="18.75" customHeight="1">
      <c r="A102" s="7">
        <v>77</v>
      </c>
      <c r="B102" s="10" t="s">
        <v>109</v>
      </c>
      <c r="C102" s="12" t="s">
        <v>203</v>
      </c>
      <c r="D102" s="6">
        <v>59</v>
      </c>
      <c r="E102" s="6">
        <f t="shared" ref="E102:E161" si="16">D102*0.4</f>
        <v>23.6</v>
      </c>
      <c r="F102" s="14">
        <v>72.8</v>
      </c>
      <c r="G102" s="15">
        <f t="shared" ref="G102:G103" si="17">F102*0.6</f>
        <v>43.68</v>
      </c>
      <c r="H102" s="15">
        <f t="shared" ref="H102:H103" si="18">E102+G102</f>
        <v>67.28</v>
      </c>
      <c r="I102" s="6">
        <v>1</v>
      </c>
    </row>
    <row r="103" spans="1:9" ht="18.75" customHeight="1">
      <c r="A103" s="7">
        <v>78</v>
      </c>
      <c r="B103" s="10" t="s">
        <v>110</v>
      </c>
      <c r="C103" s="12" t="s">
        <v>111</v>
      </c>
      <c r="D103" s="6">
        <v>44.25</v>
      </c>
      <c r="E103" s="6">
        <f t="shared" si="16"/>
        <v>17.7</v>
      </c>
      <c r="F103" s="14">
        <v>66.8</v>
      </c>
      <c r="G103" s="15">
        <f t="shared" si="17"/>
        <v>40.08</v>
      </c>
      <c r="H103" s="15">
        <f t="shared" si="18"/>
        <v>57.78</v>
      </c>
      <c r="I103" s="6">
        <v>2</v>
      </c>
    </row>
    <row r="104" spans="1:9" ht="18.75" customHeight="1">
      <c r="A104" s="19" t="s">
        <v>273</v>
      </c>
      <c r="B104" s="20"/>
      <c r="C104" s="20"/>
      <c r="D104" s="20"/>
      <c r="E104" s="20"/>
      <c r="F104" s="20"/>
      <c r="G104" s="20"/>
      <c r="H104" s="20"/>
      <c r="I104" s="21"/>
    </row>
    <row r="105" spans="1:9" ht="18.75" customHeight="1">
      <c r="A105" s="7">
        <v>79</v>
      </c>
      <c r="B105" s="10" t="s">
        <v>114</v>
      </c>
      <c r="C105" s="5" t="s">
        <v>204</v>
      </c>
      <c r="D105" s="6">
        <v>61</v>
      </c>
      <c r="E105" s="6">
        <f t="shared" si="16"/>
        <v>24.400000000000002</v>
      </c>
      <c r="F105" s="14">
        <v>76.599999999999994</v>
      </c>
      <c r="G105" s="15">
        <f t="shared" ref="G105:G107" si="19">F105*0.6</f>
        <v>45.959999999999994</v>
      </c>
      <c r="H105" s="15">
        <f t="shared" ref="H105:H107" si="20">E105+G105</f>
        <v>70.36</v>
      </c>
      <c r="I105" s="6">
        <v>1</v>
      </c>
    </row>
    <row r="106" spans="1:9" ht="18.75" customHeight="1">
      <c r="A106" s="7">
        <v>80</v>
      </c>
      <c r="B106" s="10" t="s">
        <v>112</v>
      </c>
      <c r="C106" s="5" t="s">
        <v>205</v>
      </c>
      <c r="D106" s="6">
        <v>55.5</v>
      </c>
      <c r="E106" s="6">
        <f t="shared" si="16"/>
        <v>22.200000000000003</v>
      </c>
      <c r="F106" s="14">
        <v>69</v>
      </c>
      <c r="G106" s="15">
        <f t="shared" si="19"/>
        <v>41.4</v>
      </c>
      <c r="H106" s="15">
        <f t="shared" si="20"/>
        <v>63.6</v>
      </c>
      <c r="I106" s="6">
        <v>2</v>
      </c>
    </row>
    <row r="107" spans="1:9" ht="18.75" customHeight="1">
      <c r="A107" s="7">
        <v>81</v>
      </c>
      <c r="B107" s="10" t="s">
        <v>113</v>
      </c>
      <c r="C107" s="5" t="s">
        <v>206</v>
      </c>
      <c r="D107" s="6">
        <v>45</v>
      </c>
      <c r="E107" s="6">
        <f t="shared" si="16"/>
        <v>18</v>
      </c>
      <c r="F107" s="14">
        <v>73.599999999999994</v>
      </c>
      <c r="G107" s="15">
        <f t="shared" si="19"/>
        <v>44.16</v>
      </c>
      <c r="H107" s="15">
        <f t="shared" si="20"/>
        <v>62.16</v>
      </c>
      <c r="I107" s="6">
        <v>3</v>
      </c>
    </row>
    <row r="108" spans="1:9" ht="18.75" customHeight="1">
      <c r="A108" s="19" t="s">
        <v>274</v>
      </c>
      <c r="B108" s="20"/>
      <c r="C108" s="20"/>
      <c r="D108" s="20"/>
      <c r="E108" s="20"/>
      <c r="F108" s="20"/>
      <c r="G108" s="20"/>
      <c r="H108" s="20"/>
      <c r="I108" s="21"/>
    </row>
    <row r="109" spans="1:9" ht="18.75" customHeight="1">
      <c r="A109" s="7">
        <v>82</v>
      </c>
      <c r="B109" s="10" t="s">
        <v>115</v>
      </c>
      <c r="C109" s="12" t="s">
        <v>116</v>
      </c>
      <c r="D109" s="6">
        <v>53</v>
      </c>
      <c r="E109" s="6">
        <f t="shared" si="16"/>
        <v>21.200000000000003</v>
      </c>
      <c r="F109" s="14">
        <v>82.4</v>
      </c>
      <c r="G109" s="15">
        <f t="shared" ref="G109:G110" si="21">F109*0.6</f>
        <v>49.440000000000005</v>
      </c>
      <c r="H109" s="15">
        <f t="shared" ref="H109:H110" si="22">E109+G109</f>
        <v>70.640000000000015</v>
      </c>
      <c r="I109" s="6">
        <v>1</v>
      </c>
    </row>
    <row r="110" spans="1:9" ht="21" customHeight="1">
      <c r="A110" s="7">
        <v>83</v>
      </c>
      <c r="B110" s="10" t="s">
        <v>117</v>
      </c>
      <c r="C110" s="12" t="s">
        <v>118</v>
      </c>
      <c r="D110" s="6">
        <v>44</v>
      </c>
      <c r="E110" s="6">
        <f t="shared" si="16"/>
        <v>17.600000000000001</v>
      </c>
      <c r="F110" s="14">
        <v>84</v>
      </c>
      <c r="G110" s="15">
        <f t="shared" si="21"/>
        <v>50.4</v>
      </c>
      <c r="H110" s="15">
        <f t="shared" si="22"/>
        <v>68</v>
      </c>
      <c r="I110" s="6">
        <v>2</v>
      </c>
    </row>
    <row r="111" spans="1:9" ht="21" customHeight="1">
      <c r="A111" s="19" t="s">
        <v>275</v>
      </c>
      <c r="B111" s="20"/>
      <c r="C111" s="20"/>
      <c r="D111" s="20"/>
      <c r="E111" s="20"/>
      <c r="F111" s="20"/>
      <c r="G111" s="20"/>
      <c r="H111" s="20"/>
      <c r="I111" s="21"/>
    </row>
    <row r="112" spans="1:9" ht="21" customHeight="1">
      <c r="A112" s="7">
        <v>84</v>
      </c>
      <c r="B112" s="10" t="s">
        <v>119</v>
      </c>
      <c r="C112" s="12" t="s">
        <v>245</v>
      </c>
      <c r="D112" s="6">
        <v>62.5</v>
      </c>
      <c r="E112" s="6">
        <f t="shared" si="16"/>
        <v>25</v>
      </c>
      <c r="F112" s="14">
        <v>76.599999999999994</v>
      </c>
      <c r="G112" s="15">
        <f t="shared" ref="G112:G113" si="23">F112*0.6</f>
        <v>45.959999999999994</v>
      </c>
      <c r="H112" s="15">
        <f t="shared" ref="H112:H113" si="24">E112+G112</f>
        <v>70.959999999999994</v>
      </c>
      <c r="I112" s="6">
        <v>1</v>
      </c>
    </row>
    <row r="113" spans="1:9" ht="21" customHeight="1">
      <c r="A113" s="7">
        <v>85</v>
      </c>
      <c r="B113" s="10" t="s">
        <v>120</v>
      </c>
      <c r="C113" s="12" t="s">
        <v>207</v>
      </c>
      <c r="D113" s="6">
        <v>54.5</v>
      </c>
      <c r="E113" s="6">
        <f t="shared" si="16"/>
        <v>21.8</v>
      </c>
      <c r="F113" s="14">
        <v>67.8</v>
      </c>
      <c r="G113" s="15">
        <f t="shared" si="23"/>
        <v>40.68</v>
      </c>
      <c r="H113" s="15">
        <f t="shared" si="24"/>
        <v>62.480000000000004</v>
      </c>
      <c r="I113" s="6">
        <v>2</v>
      </c>
    </row>
    <row r="114" spans="1:9" ht="21" customHeight="1">
      <c r="A114" s="19" t="s">
        <v>276</v>
      </c>
      <c r="B114" s="20"/>
      <c r="C114" s="20"/>
      <c r="D114" s="20"/>
      <c r="E114" s="20"/>
      <c r="F114" s="20"/>
      <c r="G114" s="20"/>
      <c r="H114" s="20"/>
      <c r="I114" s="21"/>
    </row>
    <row r="115" spans="1:9" ht="21" customHeight="1">
      <c r="A115" s="7">
        <v>86</v>
      </c>
      <c r="B115" s="10" t="s">
        <v>121</v>
      </c>
      <c r="C115" s="5" t="s">
        <v>208</v>
      </c>
      <c r="D115" s="6">
        <v>70</v>
      </c>
      <c r="E115" s="6">
        <f>D115*0.4</f>
        <v>28</v>
      </c>
      <c r="F115" s="14">
        <v>79.8</v>
      </c>
      <c r="G115" s="15">
        <f>F115*0.6</f>
        <v>47.879999999999995</v>
      </c>
      <c r="H115" s="15">
        <f>E115+G115</f>
        <v>75.88</v>
      </c>
      <c r="I115" s="6">
        <v>1</v>
      </c>
    </row>
    <row r="116" spans="1:9" ht="21" customHeight="1">
      <c r="A116" s="7">
        <v>88</v>
      </c>
      <c r="B116" s="10" t="s">
        <v>124</v>
      </c>
      <c r="C116" s="5" t="s">
        <v>242</v>
      </c>
      <c r="D116" s="6">
        <v>57.5</v>
      </c>
      <c r="E116" s="6">
        <f>D116*0.4</f>
        <v>23</v>
      </c>
      <c r="F116" s="14">
        <v>76</v>
      </c>
      <c r="G116" s="15">
        <f>F116*0.6</f>
        <v>45.6</v>
      </c>
      <c r="H116" s="15">
        <f>E116+G116</f>
        <v>68.599999999999994</v>
      </c>
      <c r="I116" s="6">
        <v>2</v>
      </c>
    </row>
    <row r="117" spans="1:9" ht="21" customHeight="1">
      <c r="A117" s="7">
        <v>87</v>
      </c>
      <c r="B117" s="10" t="s">
        <v>122</v>
      </c>
      <c r="C117" s="5" t="s">
        <v>123</v>
      </c>
      <c r="D117" s="6">
        <v>57.5</v>
      </c>
      <c r="E117" s="6">
        <f>D117*0.4</f>
        <v>23</v>
      </c>
      <c r="F117" s="14">
        <v>0</v>
      </c>
      <c r="G117" s="15">
        <f>F117*0.6</f>
        <v>0</v>
      </c>
      <c r="H117" s="15">
        <f>E117+G117</f>
        <v>23</v>
      </c>
      <c r="I117" s="6">
        <v>3</v>
      </c>
    </row>
    <row r="118" spans="1:9" ht="21" customHeight="1">
      <c r="A118" s="19" t="s">
        <v>277</v>
      </c>
      <c r="B118" s="20"/>
      <c r="C118" s="20"/>
      <c r="D118" s="20"/>
      <c r="E118" s="20"/>
      <c r="F118" s="20"/>
      <c r="G118" s="20"/>
      <c r="H118" s="20"/>
      <c r="I118" s="21"/>
    </row>
    <row r="119" spans="1:9" ht="21" customHeight="1">
      <c r="A119" s="7">
        <v>89</v>
      </c>
      <c r="B119" s="10" t="s">
        <v>126</v>
      </c>
      <c r="C119" s="5" t="s">
        <v>209</v>
      </c>
      <c r="D119" s="6">
        <v>51.5</v>
      </c>
      <c r="E119" s="6">
        <f>D119*0.4</f>
        <v>20.6</v>
      </c>
      <c r="F119" s="14">
        <v>79</v>
      </c>
      <c r="G119" s="15">
        <f>F119*0.6</f>
        <v>47.4</v>
      </c>
      <c r="H119" s="15">
        <f>E119+G119</f>
        <v>68</v>
      </c>
      <c r="I119" s="6">
        <v>1</v>
      </c>
    </row>
    <row r="120" spans="1:9" ht="21" customHeight="1">
      <c r="A120" s="7">
        <v>91</v>
      </c>
      <c r="B120" s="10" t="s">
        <v>127</v>
      </c>
      <c r="C120" s="5" t="s">
        <v>128</v>
      </c>
      <c r="D120" s="6">
        <v>42.5</v>
      </c>
      <c r="E120" s="6">
        <f>D120*0.4</f>
        <v>17</v>
      </c>
      <c r="F120" s="14">
        <v>81.2</v>
      </c>
      <c r="G120" s="15">
        <f>F120*0.6</f>
        <v>48.72</v>
      </c>
      <c r="H120" s="15">
        <f>E120+G120</f>
        <v>65.72</v>
      </c>
      <c r="I120" s="6">
        <v>2</v>
      </c>
    </row>
    <row r="121" spans="1:9" ht="21" customHeight="1">
      <c r="A121" s="7">
        <v>90</v>
      </c>
      <c r="B121" s="10" t="s">
        <v>125</v>
      </c>
      <c r="C121" s="5" t="s">
        <v>210</v>
      </c>
      <c r="D121" s="6">
        <v>46</v>
      </c>
      <c r="E121" s="6">
        <f>D121*0.4</f>
        <v>18.400000000000002</v>
      </c>
      <c r="F121" s="14">
        <v>0</v>
      </c>
      <c r="G121" s="15">
        <f>F121*0.6</f>
        <v>0</v>
      </c>
      <c r="H121" s="15">
        <f>E121+G121</f>
        <v>18.400000000000002</v>
      </c>
      <c r="I121" s="6">
        <v>3</v>
      </c>
    </row>
    <row r="122" spans="1:9" ht="21" customHeight="1">
      <c r="A122" s="19" t="s">
        <v>278</v>
      </c>
      <c r="B122" s="20"/>
      <c r="C122" s="20"/>
      <c r="D122" s="20"/>
      <c r="E122" s="20"/>
      <c r="F122" s="20"/>
      <c r="G122" s="20"/>
      <c r="H122" s="20"/>
      <c r="I122" s="21"/>
    </row>
    <row r="123" spans="1:9" ht="21" customHeight="1">
      <c r="A123" s="7">
        <v>92</v>
      </c>
      <c r="B123" s="10" t="s">
        <v>129</v>
      </c>
      <c r="C123" s="12" t="s">
        <v>211</v>
      </c>
      <c r="D123" s="6">
        <v>59</v>
      </c>
      <c r="E123" s="6">
        <f t="shared" si="16"/>
        <v>23.6</v>
      </c>
      <c r="F123" s="14">
        <v>79.400000000000006</v>
      </c>
      <c r="G123" s="15">
        <f t="shared" ref="G123:G124" si="25">F123*0.6</f>
        <v>47.64</v>
      </c>
      <c r="H123" s="15">
        <f t="shared" ref="H123:H124" si="26">E123+G123</f>
        <v>71.240000000000009</v>
      </c>
      <c r="I123" s="6">
        <v>1</v>
      </c>
    </row>
    <row r="124" spans="1:9" ht="21" customHeight="1">
      <c r="A124" s="7">
        <v>93</v>
      </c>
      <c r="B124" s="10" t="s">
        <v>130</v>
      </c>
      <c r="C124" s="12" t="s">
        <v>212</v>
      </c>
      <c r="D124" s="6">
        <v>43.5</v>
      </c>
      <c r="E124" s="6">
        <f t="shared" si="16"/>
        <v>17.400000000000002</v>
      </c>
      <c r="F124" s="14">
        <v>69.44</v>
      </c>
      <c r="G124" s="15">
        <f t="shared" si="25"/>
        <v>41.663999999999994</v>
      </c>
      <c r="H124" s="15">
        <f t="shared" si="26"/>
        <v>59.063999999999993</v>
      </c>
      <c r="I124" s="6">
        <v>2</v>
      </c>
    </row>
    <row r="125" spans="1:9" ht="21" customHeight="1">
      <c r="A125" s="19" t="s">
        <v>279</v>
      </c>
      <c r="B125" s="20"/>
      <c r="C125" s="20"/>
      <c r="D125" s="20"/>
      <c r="E125" s="20"/>
      <c r="F125" s="20"/>
      <c r="G125" s="20"/>
      <c r="H125" s="20"/>
      <c r="I125" s="21"/>
    </row>
    <row r="126" spans="1:9" ht="21" customHeight="1">
      <c r="A126" s="7">
        <v>94</v>
      </c>
      <c r="B126" s="10" t="s">
        <v>132</v>
      </c>
      <c r="C126" s="5" t="s">
        <v>133</v>
      </c>
      <c r="D126" s="6">
        <v>49.5</v>
      </c>
      <c r="E126" s="6">
        <f t="shared" si="16"/>
        <v>19.8</v>
      </c>
      <c r="F126" s="14">
        <v>73.5</v>
      </c>
      <c r="G126" s="15">
        <f t="shared" ref="G126:G127" si="27">F126*0.6</f>
        <v>44.1</v>
      </c>
      <c r="H126" s="15">
        <f t="shared" ref="H126:H127" si="28">E126+G126</f>
        <v>63.900000000000006</v>
      </c>
      <c r="I126" s="6">
        <v>1</v>
      </c>
    </row>
    <row r="127" spans="1:9" ht="21" customHeight="1">
      <c r="A127" s="7">
        <v>95</v>
      </c>
      <c r="B127" s="10" t="s">
        <v>131</v>
      </c>
      <c r="C127" s="12" t="s">
        <v>239</v>
      </c>
      <c r="D127" s="6">
        <v>42.5</v>
      </c>
      <c r="E127" s="6">
        <f t="shared" si="16"/>
        <v>17</v>
      </c>
      <c r="F127" s="14">
        <v>64.86</v>
      </c>
      <c r="G127" s="15">
        <f t="shared" si="27"/>
        <v>38.915999999999997</v>
      </c>
      <c r="H127" s="15">
        <f t="shared" si="28"/>
        <v>55.915999999999997</v>
      </c>
      <c r="I127" s="6">
        <v>2</v>
      </c>
    </row>
    <row r="128" spans="1:9" ht="21" customHeight="1">
      <c r="A128" s="19" t="s">
        <v>280</v>
      </c>
      <c r="B128" s="20"/>
      <c r="C128" s="20"/>
      <c r="D128" s="20"/>
      <c r="E128" s="20"/>
      <c r="F128" s="20"/>
      <c r="G128" s="20"/>
      <c r="H128" s="20"/>
      <c r="I128" s="21"/>
    </row>
    <row r="129" spans="1:9" ht="21" customHeight="1">
      <c r="A129" s="7">
        <v>96</v>
      </c>
      <c r="B129" s="5" t="s">
        <v>134</v>
      </c>
      <c r="C129" s="5" t="s">
        <v>135</v>
      </c>
      <c r="D129" s="6">
        <v>60.5</v>
      </c>
      <c r="E129" s="6">
        <f t="shared" si="16"/>
        <v>24.200000000000003</v>
      </c>
      <c r="F129" s="14">
        <v>76.099999999999994</v>
      </c>
      <c r="G129" s="15">
        <f t="shared" ref="G129:G131" si="29">F129*0.6</f>
        <v>45.66</v>
      </c>
      <c r="H129" s="15">
        <f t="shared" ref="H129:H131" si="30">E129+G129</f>
        <v>69.86</v>
      </c>
      <c r="I129" s="6">
        <v>1</v>
      </c>
    </row>
    <row r="130" spans="1:9" ht="21" customHeight="1">
      <c r="A130" s="7">
        <v>97</v>
      </c>
      <c r="B130" s="5" t="s">
        <v>137</v>
      </c>
      <c r="C130" s="5" t="s">
        <v>240</v>
      </c>
      <c r="D130" s="6">
        <v>47.75</v>
      </c>
      <c r="E130" s="6">
        <f t="shared" si="16"/>
        <v>19.100000000000001</v>
      </c>
      <c r="F130" s="14">
        <v>72.5</v>
      </c>
      <c r="G130" s="15">
        <f t="shared" si="29"/>
        <v>43.5</v>
      </c>
      <c r="H130" s="15">
        <f t="shared" si="30"/>
        <v>62.6</v>
      </c>
      <c r="I130" s="6">
        <v>2</v>
      </c>
    </row>
    <row r="131" spans="1:9" ht="21" customHeight="1">
      <c r="A131" s="7">
        <v>98</v>
      </c>
      <c r="B131" s="5" t="s">
        <v>136</v>
      </c>
      <c r="C131" s="5" t="s">
        <v>241</v>
      </c>
      <c r="D131" s="6">
        <v>42.5</v>
      </c>
      <c r="E131" s="6">
        <f t="shared" si="16"/>
        <v>17</v>
      </c>
      <c r="F131" s="14">
        <v>0</v>
      </c>
      <c r="G131" s="15">
        <f t="shared" si="29"/>
        <v>0</v>
      </c>
      <c r="H131" s="15">
        <f t="shared" si="30"/>
        <v>17</v>
      </c>
      <c r="I131" s="6">
        <v>3</v>
      </c>
    </row>
    <row r="132" spans="1:9" ht="21" customHeight="1">
      <c r="A132" s="19" t="s">
        <v>281</v>
      </c>
      <c r="B132" s="20"/>
      <c r="C132" s="20"/>
      <c r="D132" s="20"/>
      <c r="E132" s="20"/>
      <c r="F132" s="20"/>
      <c r="G132" s="20"/>
      <c r="H132" s="20"/>
      <c r="I132" s="21"/>
    </row>
    <row r="133" spans="1:9" ht="21" customHeight="1">
      <c r="A133" s="7">
        <v>99</v>
      </c>
      <c r="B133" s="5" t="s">
        <v>139</v>
      </c>
      <c r="C133" s="5" t="s">
        <v>213</v>
      </c>
      <c r="D133" s="6">
        <v>57.75</v>
      </c>
      <c r="E133" s="6">
        <f t="shared" si="16"/>
        <v>23.1</v>
      </c>
      <c r="F133" s="14">
        <v>76.98</v>
      </c>
      <c r="G133" s="15">
        <f t="shared" ref="G133:G135" si="31">F133*0.6</f>
        <v>46.188000000000002</v>
      </c>
      <c r="H133" s="15">
        <f t="shared" ref="H133:H135" si="32">E133+G133</f>
        <v>69.288000000000011</v>
      </c>
      <c r="I133" s="6">
        <v>1</v>
      </c>
    </row>
    <row r="134" spans="1:9" ht="21" customHeight="1">
      <c r="A134" s="7">
        <v>100</v>
      </c>
      <c r="B134" s="5" t="s">
        <v>138</v>
      </c>
      <c r="C134" s="5" t="s">
        <v>214</v>
      </c>
      <c r="D134" s="6">
        <v>57.25</v>
      </c>
      <c r="E134" s="6">
        <f t="shared" si="16"/>
        <v>22.900000000000002</v>
      </c>
      <c r="F134" s="14">
        <v>72.099999999999994</v>
      </c>
      <c r="G134" s="15">
        <f t="shared" si="31"/>
        <v>43.26</v>
      </c>
      <c r="H134" s="15">
        <f t="shared" si="32"/>
        <v>66.16</v>
      </c>
      <c r="I134" s="6">
        <v>2</v>
      </c>
    </row>
    <row r="135" spans="1:9" ht="21" customHeight="1">
      <c r="A135" s="7">
        <v>101</v>
      </c>
      <c r="B135" s="5" t="s">
        <v>140</v>
      </c>
      <c r="C135" s="5" t="s">
        <v>141</v>
      </c>
      <c r="D135" s="6">
        <v>57</v>
      </c>
      <c r="E135" s="6">
        <f t="shared" si="16"/>
        <v>22.8</v>
      </c>
      <c r="F135" s="14">
        <v>0</v>
      </c>
      <c r="G135" s="15">
        <f t="shared" si="31"/>
        <v>0</v>
      </c>
      <c r="H135" s="15">
        <f t="shared" si="32"/>
        <v>22.8</v>
      </c>
      <c r="I135" s="6">
        <v>3</v>
      </c>
    </row>
    <row r="136" spans="1:9" ht="21" customHeight="1">
      <c r="A136" s="19" t="s">
        <v>282</v>
      </c>
      <c r="B136" s="20"/>
      <c r="C136" s="20"/>
      <c r="D136" s="20"/>
      <c r="E136" s="20"/>
      <c r="F136" s="20"/>
      <c r="G136" s="20"/>
      <c r="H136" s="20"/>
      <c r="I136" s="21"/>
    </row>
    <row r="137" spans="1:9" ht="21" customHeight="1">
      <c r="A137" s="7">
        <v>102</v>
      </c>
      <c r="B137" s="10" t="s">
        <v>143</v>
      </c>
      <c r="C137" s="12" t="s">
        <v>144</v>
      </c>
      <c r="D137" s="6">
        <v>56.25</v>
      </c>
      <c r="E137" s="6">
        <f t="shared" si="16"/>
        <v>22.5</v>
      </c>
      <c r="F137" s="14">
        <v>73.7</v>
      </c>
      <c r="G137" s="15">
        <f t="shared" ref="G137:G139" si="33">F137*0.6</f>
        <v>44.22</v>
      </c>
      <c r="H137" s="15">
        <f t="shared" ref="H137:H139" si="34">E137+G137</f>
        <v>66.72</v>
      </c>
      <c r="I137" s="6">
        <v>1</v>
      </c>
    </row>
    <row r="138" spans="1:9" ht="21" customHeight="1">
      <c r="A138" s="7">
        <v>103</v>
      </c>
      <c r="B138" s="10" t="s">
        <v>142</v>
      </c>
      <c r="C138" s="12" t="s">
        <v>237</v>
      </c>
      <c r="D138" s="6">
        <v>46.5</v>
      </c>
      <c r="E138" s="6">
        <f t="shared" si="16"/>
        <v>18.600000000000001</v>
      </c>
      <c r="F138" s="14">
        <v>74.7</v>
      </c>
      <c r="G138" s="15">
        <f t="shared" si="33"/>
        <v>44.82</v>
      </c>
      <c r="H138" s="15">
        <f t="shared" si="34"/>
        <v>63.42</v>
      </c>
      <c r="I138" s="6">
        <v>2</v>
      </c>
    </row>
    <row r="139" spans="1:9" ht="21" customHeight="1">
      <c r="A139" s="7">
        <v>104</v>
      </c>
      <c r="B139" s="10" t="s">
        <v>145</v>
      </c>
      <c r="C139" s="12" t="s">
        <v>238</v>
      </c>
      <c r="D139" s="6">
        <v>43</v>
      </c>
      <c r="E139" s="6">
        <f t="shared" si="16"/>
        <v>17.2</v>
      </c>
      <c r="F139" s="14">
        <v>73.099999999999994</v>
      </c>
      <c r="G139" s="15">
        <f t="shared" si="33"/>
        <v>43.859999999999992</v>
      </c>
      <c r="H139" s="15">
        <f t="shared" si="34"/>
        <v>61.059999999999988</v>
      </c>
      <c r="I139" s="6">
        <v>3</v>
      </c>
    </row>
    <row r="140" spans="1:9" ht="21" customHeight="1">
      <c r="A140" s="19" t="s">
        <v>283</v>
      </c>
      <c r="B140" s="20"/>
      <c r="C140" s="20"/>
      <c r="D140" s="20"/>
      <c r="E140" s="20"/>
      <c r="F140" s="20"/>
      <c r="G140" s="20"/>
      <c r="H140" s="20"/>
      <c r="I140" s="21"/>
    </row>
    <row r="141" spans="1:9" ht="21" customHeight="1">
      <c r="A141" s="7">
        <v>105</v>
      </c>
      <c r="B141" s="10" t="s">
        <v>146</v>
      </c>
      <c r="C141" s="5" t="s">
        <v>147</v>
      </c>
      <c r="D141" s="6">
        <v>58</v>
      </c>
      <c r="E141" s="6">
        <f t="shared" si="16"/>
        <v>23.200000000000003</v>
      </c>
      <c r="F141" s="14">
        <v>73.3</v>
      </c>
      <c r="G141" s="15">
        <f t="shared" ref="G141:G143" si="35">F141*0.6</f>
        <v>43.98</v>
      </c>
      <c r="H141" s="15">
        <f t="shared" ref="H141:H143" si="36">E141+G141</f>
        <v>67.180000000000007</v>
      </c>
      <c r="I141" s="6">
        <v>1</v>
      </c>
    </row>
    <row r="142" spans="1:9" ht="21" customHeight="1">
      <c r="A142" s="7">
        <v>106</v>
      </c>
      <c r="B142" s="10" t="s">
        <v>148</v>
      </c>
      <c r="C142" s="5" t="s">
        <v>149</v>
      </c>
      <c r="D142" s="6">
        <v>55</v>
      </c>
      <c r="E142" s="6">
        <f t="shared" si="16"/>
        <v>22</v>
      </c>
      <c r="F142" s="14">
        <v>72</v>
      </c>
      <c r="G142" s="15">
        <f t="shared" si="35"/>
        <v>43.199999999999996</v>
      </c>
      <c r="H142" s="15">
        <f t="shared" si="36"/>
        <v>65.199999999999989</v>
      </c>
      <c r="I142" s="6">
        <v>2</v>
      </c>
    </row>
    <row r="143" spans="1:9" ht="21" customHeight="1">
      <c r="A143" s="7">
        <v>107</v>
      </c>
      <c r="B143" s="10" t="s">
        <v>150</v>
      </c>
      <c r="C143" s="5" t="s">
        <v>151</v>
      </c>
      <c r="D143" s="6">
        <v>50.5</v>
      </c>
      <c r="E143" s="6">
        <f t="shared" si="16"/>
        <v>20.200000000000003</v>
      </c>
      <c r="F143" s="14">
        <v>72.599999999999994</v>
      </c>
      <c r="G143" s="15">
        <f t="shared" si="35"/>
        <v>43.559999999999995</v>
      </c>
      <c r="H143" s="15">
        <f t="shared" si="36"/>
        <v>63.76</v>
      </c>
      <c r="I143" s="6">
        <v>3</v>
      </c>
    </row>
    <row r="144" spans="1:9" ht="21" customHeight="1">
      <c r="A144" s="19" t="s">
        <v>284</v>
      </c>
      <c r="B144" s="20"/>
      <c r="C144" s="20"/>
      <c r="D144" s="20"/>
      <c r="E144" s="20"/>
      <c r="F144" s="20"/>
      <c r="G144" s="20"/>
      <c r="H144" s="20"/>
      <c r="I144" s="21"/>
    </row>
    <row r="145" spans="1:9" ht="21" customHeight="1">
      <c r="A145" s="7">
        <v>108</v>
      </c>
      <c r="B145" s="10" t="s">
        <v>152</v>
      </c>
      <c r="C145" s="5" t="s">
        <v>153</v>
      </c>
      <c r="D145" s="6">
        <v>61.5</v>
      </c>
      <c r="E145" s="6">
        <f t="shared" si="16"/>
        <v>24.6</v>
      </c>
      <c r="F145" s="14">
        <v>75.5</v>
      </c>
      <c r="G145" s="15">
        <f t="shared" ref="G145:G147" si="37">F145*0.6</f>
        <v>45.3</v>
      </c>
      <c r="H145" s="15">
        <f t="shared" ref="H145:H147" si="38">E145+G145</f>
        <v>69.900000000000006</v>
      </c>
      <c r="I145" s="6">
        <v>1</v>
      </c>
    </row>
    <row r="146" spans="1:9" ht="21" customHeight="1">
      <c r="A146" s="7">
        <v>109</v>
      </c>
      <c r="B146" s="10" t="s">
        <v>154</v>
      </c>
      <c r="C146" s="5" t="s">
        <v>235</v>
      </c>
      <c r="D146" s="6">
        <v>51</v>
      </c>
      <c r="E146" s="6">
        <f t="shared" si="16"/>
        <v>20.400000000000002</v>
      </c>
      <c r="F146" s="14">
        <v>75.2</v>
      </c>
      <c r="G146" s="15">
        <f t="shared" si="37"/>
        <v>45.12</v>
      </c>
      <c r="H146" s="15">
        <f t="shared" si="38"/>
        <v>65.52</v>
      </c>
      <c r="I146" s="6">
        <v>2</v>
      </c>
    </row>
    <row r="147" spans="1:9" ht="21" customHeight="1">
      <c r="A147" s="7">
        <v>110</v>
      </c>
      <c r="B147" s="10" t="s">
        <v>155</v>
      </c>
      <c r="C147" s="5" t="s">
        <v>156</v>
      </c>
      <c r="D147" s="6">
        <v>43.5</v>
      </c>
      <c r="E147" s="6">
        <f t="shared" si="16"/>
        <v>17.400000000000002</v>
      </c>
      <c r="F147" s="14">
        <v>75</v>
      </c>
      <c r="G147" s="15">
        <f t="shared" si="37"/>
        <v>45</v>
      </c>
      <c r="H147" s="15">
        <f t="shared" si="38"/>
        <v>62.400000000000006</v>
      </c>
      <c r="I147" s="6">
        <v>3</v>
      </c>
    </row>
    <row r="148" spans="1:9" ht="21" customHeight="1">
      <c r="A148" s="19" t="s">
        <v>285</v>
      </c>
      <c r="B148" s="20"/>
      <c r="C148" s="20"/>
      <c r="D148" s="20"/>
      <c r="E148" s="20"/>
      <c r="F148" s="20"/>
      <c r="G148" s="20"/>
      <c r="H148" s="20"/>
      <c r="I148" s="21"/>
    </row>
    <row r="149" spans="1:9" ht="21" customHeight="1">
      <c r="A149" s="7">
        <v>113</v>
      </c>
      <c r="B149" s="10" t="s">
        <v>162</v>
      </c>
      <c r="C149" s="5" t="s">
        <v>163</v>
      </c>
      <c r="D149" s="6">
        <v>51.5</v>
      </c>
      <c r="E149" s="6">
        <f>D149*0.4</f>
        <v>20.6</v>
      </c>
      <c r="F149" s="14">
        <v>81.400000000000006</v>
      </c>
      <c r="G149" s="15">
        <f>F149*0.6</f>
        <v>48.84</v>
      </c>
      <c r="H149" s="15">
        <f>E149+G149</f>
        <v>69.44</v>
      </c>
      <c r="I149" s="6">
        <v>1</v>
      </c>
    </row>
    <row r="150" spans="1:9" ht="21" customHeight="1">
      <c r="A150" s="7">
        <v>111</v>
      </c>
      <c r="B150" s="10" t="s">
        <v>159</v>
      </c>
      <c r="C150" s="5" t="s">
        <v>215</v>
      </c>
      <c r="D150" s="6">
        <v>52.75</v>
      </c>
      <c r="E150" s="6">
        <f>D150*0.4</f>
        <v>21.1</v>
      </c>
      <c r="F150" s="14">
        <v>80</v>
      </c>
      <c r="G150" s="15">
        <f>F150*0.6</f>
        <v>48</v>
      </c>
      <c r="H150" s="15">
        <f>E150+G150</f>
        <v>69.099999999999994</v>
      </c>
      <c r="I150" s="6">
        <v>2</v>
      </c>
    </row>
    <row r="151" spans="1:9" ht="21" customHeight="1">
      <c r="A151" s="7">
        <v>112</v>
      </c>
      <c r="B151" s="10" t="s">
        <v>157</v>
      </c>
      <c r="C151" s="5" t="s">
        <v>158</v>
      </c>
      <c r="D151" s="6">
        <v>52.7</v>
      </c>
      <c r="E151" s="6">
        <f>D151*0.4</f>
        <v>21.080000000000002</v>
      </c>
      <c r="F151" s="14">
        <v>76.8</v>
      </c>
      <c r="G151" s="15">
        <f>F151*0.6</f>
        <v>46.08</v>
      </c>
      <c r="H151" s="15">
        <f>E151+G151</f>
        <v>67.16</v>
      </c>
      <c r="I151" s="6">
        <v>3</v>
      </c>
    </row>
    <row r="152" spans="1:9" ht="21" customHeight="1">
      <c r="A152" s="7">
        <v>114</v>
      </c>
      <c r="B152" s="10" t="s">
        <v>164</v>
      </c>
      <c r="C152" s="5" t="s">
        <v>165</v>
      </c>
      <c r="D152" s="6">
        <v>44.25</v>
      </c>
      <c r="E152" s="6">
        <f>D152*0.4</f>
        <v>17.7</v>
      </c>
      <c r="F152" s="14">
        <v>0</v>
      </c>
      <c r="G152" s="15">
        <f>F152*0.6</f>
        <v>0</v>
      </c>
      <c r="H152" s="15">
        <f>E152+G152</f>
        <v>17.7</v>
      </c>
      <c r="I152" s="6">
        <v>4</v>
      </c>
    </row>
    <row r="153" spans="1:9" ht="21" customHeight="1">
      <c r="A153" s="7">
        <v>115</v>
      </c>
      <c r="B153" s="10" t="s">
        <v>160</v>
      </c>
      <c r="C153" s="5" t="s">
        <v>161</v>
      </c>
      <c r="D153" s="6">
        <v>37.5</v>
      </c>
      <c r="E153" s="6">
        <f>D153*0.4</f>
        <v>15</v>
      </c>
      <c r="F153" s="14">
        <v>0</v>
      </c>
      <c r="G153" s="15">
        <f>F153*0.6</f>
        <v>0</v>
      </c>
      <c r="H153" s="15">
        <f>E153+G153</f>
        <v>15</v>
      </c>
      <c r="I153" s="6">
        <v>5</v>
      </c>
    </row>
    <row r="154" spans="1:9" ht="21" customHeight="1">
      <c r="A154" s="19" t="s">
        <v>286</v>
      </c>
      <c r="B154" s="20"/>
      <c r="C154" s="20"/>
      <c r="D154" s="20"/>
      <c r="E154" s="20"/>
      <c r="F154" s="20"/>
      <c r="G154" s="20"/>
      <c r="H154" s="20"/>
      <c r="I154" s="21"/>
    </row>
    <row r="155" spans="1:9" ht="21" customHeight="1">
      <c r="A155" s="7">
        <v>116</v>
      </c>
      <c r="B155" s="10" t="s">
        <v>166</v>
      </c>
      <c r="C155" s="5" t="s">
        <v>243</v>
      </c>
      <c r="D155" s="6">
        <v>65.5</v>
      </c>
      <c r="E155" s="6">
        <f t="shared" si="16"/>
        <v>26.200000000000003</v>
      </c>
      <c r="F155" s="14">
        <v>81.599999999999994</v>
      </c>
      <c r="G155" s="15">
        <f t="shared" ref="G155:G157" si="39">F155*0.6</f>
        <v>48.959999999999994</v>
      </c>
      <c r="H155" s="15">
        <f t="shared" ref="H155:H157" si="40">E155+G155</f>
        <v>75.16</v>
      </c>
      <c r="I155" s="6">
        <v>1</v>
      </c>
    </row>
    <row r="156" spans="1:9" ht="21" customHeight="1">
      <c r="A156" s="7">
        <v>117</v>
      </c>
      <c r="B156" s="10" t="s">
        <v>168</v>
      </c>
      <c r="C156" s="5" t="s">
        <v>169</v>
      </c>
      <c r="D156" s="6">
        <v>60</v>
      </c>
      <c r="E156" s="6">
        <f t="shared" si="16"/>
        <v>24</v>
      </c>
      <c r="F156" s="14">
        <v>80</v>
      </c>
      <c r="G156" s="15">
        <f t="shared" si="39"/>
        <v>48</v>
      </c>
      <c r="H156" s="15">
        <f t="shared" si="40"/>
        <v>72</v>
      </c>
      <c r="I156" s="6">
        <v>2</v>
      </c>
    </row>
    <row r="157" spans="1:9" ht="21" customHeight="1">
      <c r="A157" s="7">
        <v>118</v>
      </c>
      <c r="B157" s="10" t="s">
        <v>167</v>
      </c>
      <c r="C157" s="5" t="s">
        <v>244</v>
      </c>
      <c r="D157" s="6">
        <v>58.5</v>
      </c>
      <c r="E157" s="6">
        <f t="shared" si="16"/>
        <v>23.400000000000002</v>
      </c>
      <c r="F157" s="14">
        <v>76.400000000000006</v>
      </c>
      <c r="G157" s="15">
        <f t="shared" si="39"/>
        <v>45.84</v>
      </c>
      <c r="H157" s="15">
        <f t="shared" si="40"/>
        <v>69.240000000000009</v>
      </c>
      <c r="I157" s="6">
        <v>3</v>
      </c>
    </row>
    <row r="158" spans="1:9" ht="21" customHeight="1">
      <c r="A158" s="19" t="s">
        <v>287</v>
      </c>
      <c r="B158" s="20"/>
      <c r="C158" s="20"/>
      <c r="D158" s="20"/>
      <c r="E158" s="20"/>
      <c r="F158" s="20"/>
      <c r="G158" s="20"/>
      <c r="H158" s="20"/>
      <c r="I158" s="21"/>
    </row>
    <row r="159" spans="1:9" ht="21" customHeight="1">
      <c r="A159" s="7">
        <v>119</v>
      </c>
      <c r="B159" s="10" t="s">
        <v>170</v>
      </c>
      <c r="C159" s="5" t="s">
        <v>171</v>
      </c>
      <c r="D159" s="6">
        <v>67</v>
      </c>
      <c r="E159" s="6">
        <f t="shared" si="16"/>
        <v>26.8</v>
      </c>
      <c r="F159" s="14">
        <v>79.7</v>
      </c>
      <c r="G159" s="15">
        <f t="shared" ref="G159:G161" si="41">F159*0.6</f>
        <v>47.82</v>
      </c>
      <c r="H159" s="15">
        <f t="shared" ref="H159:H161" si="42">E159+G159</f>
        <v>74.62</v>
      </c>
      <c r="I159" s="6">
        <v>1</v>
      </c>
    </row>
    <row r="160" spans="1:9" ht="21" customHeight="1">
      <c r="A160" s="7">
        <v>120</v>
      </c>
      <c r="B160" s="10" t="s">
        <v>172</v>
      </c>
      <c r="C160" s="5" t="s">
        <v>173</v>
      </c>
      <c r="D160" s="6">
        <v>62.25</v>
      </c>
      <c r="E160" s="6">
        <f t="shared" si="16"/>
        <v>24.900000000000002</v>
      </c>
      <c r="F160" s="14">
        <v>80.7</v>
      </c>
      <c r="G160" s="15">
        <f t="shared" si="41"/>
        <v>48.42</v>
      </c>
      <c r="H160" s="15">
        <f t="shared" si="42"/>
        <v>73.320000000000007</v>
      </c>
      <c r="I160" s="6">
        <v>2</v>
      </c>
    </row>
    <row r="161" spans="1:9" ht="21" customHeight="1">
      <c r="A161" s="7">
        <v>121</v>
      </c>
      <c r="B161" s="10" t="s">
        <v>174</v>
      </c>
      <c r="C161" s="5" t="s">
        <v>175</v>
      </c>
      <c r="D161" s="6">
        <v>62</v>
      </c>
      <c r="E161" s="6">
        <f t="shared" si="16"/>
        <v>24.8</v>
      </c>
      <c r="F161" s="14">
        <v>80.599999999999994</v>
      </c>
      <c r="G161" s="15">
        <f t="shared" si="41"/>
        <v>48.359999999999992</v>
      </c>
      <c r="H161" s="15">
        <f t="shared" si="42"/>
        <v>73.16</v>
      </c>
      <c r="I161" s="6">
        <v>3</v>
      </c>
    </row>
  </sheetData>
  <sortState ref="A116:I118">
    <sortCondition descending="1" ref="H116:H118"/>
  </sortState>
  <mergeCells count="44">
    <mergeCell ref="A1:I2"/>
    <mergeCell ref="A3:A4"/>
    <mergeCell ref="B3:B4"/>
    <mergeCell ref="C3:C4"/>
    <mergeCell ref="H3:H4"/>
    <mergeCell ref="I3:I4"/>
    <mergeCell ref="F3:G3"/>
    <mergeCell ref="D3:E3"/>
    <mergeCell ref="A5:I5"/>
    <mergeCell ref="A12:I12"/>
    <mergeCell ref="A22:I22"/>
    <mergeCell ref="A32:I32"/>
    <mergeCell ref="A36:I36"/>
    <mergeCell ref="A40:I40"/>
    <mergeCell ref="A44:I44"/>
    <mergeCell ref="A48:I48"/>
    <mergeCell ref="A52:I52"/>
    <mergeCell ref="A56:I56"/>
    <mergeCell ref="A60:I60"/>
    <mergeCell ref="A64:I64"/>
    <mergeCell ref="A68:I68"/>
    <mergeCell ref="A73:I73"/>
    <mergeCell ref="A77:I77"/>
    <mergeCell ref="A81:I81"/>
    <mergeCell ref="A85:I85"/>
    <mergeCell ref="A89:I89"/>
    <mergeCell ref="A93:I93"/>
    <mergeCell ref="A97:I97"/>
    <mergeCell ref="A101:I101"/>
    <mergeCell ref="A104:I104"/>
    <mergeCell ref="A108:I108"/>
    <mergeCell ref="A111:I111"/>
    <mergeCell ref="A114:I114"/>
    <mergeCell ref="A118:I118"/>
    <mergeCell ref="A122:I122"/>
    <mergeCell ref="A125:I125"/>
    <mergeCell ref="A128:I128"/>
    <mergeCell ref="A132:I132"/>
    <mergeCell ref="A158:I158"/>
    <mergeCell ref="A136:I136"/>
    <mergeCell ref="A140:I140"/>
    <mergeCell ref="A144:I144"/>
    <mergeCell ref="A148:I148"/>
    <mergeCell ref="A154:I15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2017-10-16T10:19:10Z</dcterms:modified>
</cp:coreProperties>
</file>