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235"/>
  </bookViews>
  <sheets>
    <sheet name="2019年对口本科招生计划" sheetId="1" r:id="rId1"/>
  </sheets>
  <definedNames>
    <definedName name="_xlnm._FilterDatabase" localSheetId="0" hidden="1">'2019年对口本科招生计划'!$A$6:$E$87</definedName>
    <definedName name="_xlnm.Print_Titles" localSheetId="0">'2019年对口本科招生计划'!$4:$4</definedName>
  </definedNames>
  <calcPr calcId="144525"/>
</workbook>
</file>

<file path=xl/sharedStrings.xml><?xml version="1.0" encoding="utf-8"?>
<sst xmlns="http://schemas.openxmlformats.org/spreadsheetml/2006/main" count="76">
  <si>
    <t>附件</t>
  </si>
  <si>
    <t>安徽省2019年对口升学本科招生计划表</t>
  </si>
  <si>
    <t>单位：人</t>
  </si>
  <si>
    <t>学校及专业名称</t>
  </si>
  <si>
    <t>学制</t>
  </si>
  <si>
    <t>学科门类</t>
  </si>
  <si>
    <t>计划数</t>
  </si>
  <si>
    <t>备注</t>
  </si>
  <si>
    <t>合计</t>
  </si>
  <si>
    <t>1、安庆师范大学</t>
  </si>
  <si>
    <t>表演</t>
  </si>
  <si>
    <t>艺术学</t>
  </si>
  <si>
    <t>黄梅戏表演方向</t>
  </si>
  <si>
    <t>学前教育</t>
  </si>
  <si>
    <t>教育学</t>
  </si>
  <si>
    <t>师范</t>
  </si>
  <si>
    <t>体育教育</t>
  </si>
  <si>
    <t>2、淮南师范学院</t>
  </si>
  <si>
    <t>市场营销</t>
  </si>
  <si>
    <t>管理学</t>
  </si>
  <si>
    <t xml:space="preserve"> </t>
  </si>
  <si>
    <t>自动化</t>
  </si>
  <si>
    <t>工学</t>
  </si>
  <si>
    <t>园林</t>
  </si>
  <si>
    <t>农学</t>
  </si>
  <si>
    <t>网络工程</t>
  </si>
  <si>
    <t>物联网工程</t>
  </si>
  <si>
    <t>社会工作</t>
  </si>
  <si>
    <t>法学</t>
  </si>
  <si>
    <t>文化产业管理</t>
  </si>
  <si>
    <t>3、阜阳师范学院</t>
  </si>
  <si>
    <t>公共事业管理</t>
  </si>
  <si>
    <t>秘书学</t>
  </si>
  <si>
    <t>文学</t>
  </si>
  <si>
    <t>动物科学</t>
  </si>
  <si>
    <t>4、安徽科技学院</t>
  </si>
  <si>
    <t>生物科学</t>
  </si>
  <si>
    <t>理学</t>
  </si>
  <si>
    <t>种子科学与工程</t>
  </si>
  <si>
    <t>园艺</t>
  </si>
  <si>
    <t>动植物检疫</t>
  </si>
  <si>
    <t>农业资源与环境</t>
  </si>
  <si>
    <t>烹饪与营养教育</t>
  </si>
  <si>
    <t>5、皖西学院</t>
  </si>
  <si>
    <t>动物医学</t>
  </si>
  <si>
    <t>服装与服饰设计</t>
  </si>
  <si>
    <t>酒店管理</t>
  </si>
  <si>
    <t>6、合肥学院</t>
  </si>
  <si>
    <t>信息管理与信息系统</t>
  </si>
  <si>
    <t>7、黄山学院</t>
  </si>
  <si>
    <t>旅游管理</t>
  </si>
  <si>
    <t>8、巢湖学院</t>
  </si>
  <si>
    <t>9、铜陵学院</t>
  </si>
  <si>
    <t>国际经济与贸易</t>
  </si>
  <si>
    <t>经济学</t>
  </si>
  <si>
    <t>金融学</t>
  </si>
  <si>
    <t>劳动与社会保障</t>
  </si>
  <si>
    <t>汽车服务工程</t>
  </si>
  <si>
    <t>金属材料工程</t>
  </si>
  <si>
    <t>10、滁州学院</t>
  </si>
  <si>
    <t>音乐学</t>
  </si>
  <si>
    <t>11、宿州学院</t>
  </si>
  <si>
    <t>软件工程</t>
  </si>
  <si>
    <t>泗州戏方向</t>
  </si>
  <si>
    <t>12、合肥师范学院</t>
  </si>
  <si>
    <t>生物技术</t>
  </si>
  <si>
    <t>13、蚌埠学院</t>
  </si>
  <si>
    <t>食品科学与工程</t>
  </si>
  <si>
    <t>计算机科学与技术</t>
  </si>
  <si>
    <t>机械设计制造及其自动化</t>
  </si>
  <si>
    <t>14、池州学院</t>
  </si>
  <si>
    <t>电子商务</t>
  </si>
  <si>
    <t>材料成型及控制工程</t>
  </si>
  <si>
    <t>15、安徽文达信息工程学院</t>
  </si>
  <si>
    <t>财务管理</t>
  </si>
  <si>
    <t>土木工程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</si>
</sst>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2"/>
      <name val="宋体"/>
      <charset val="134"/>
    </font>
    <font>
      <sz val="12"/>
      <name val="方正黑体_GBK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left" vertical="center" wrapText="1" indent="1" shrinkToFit="1"/>
    </xf>
    <xf numFmtId="176" fontId="0" fillId="0" borderId="1" xfId="0" applyNumberFormat="1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87"/>
  <sheetViews>
    <sheetView tabSelected="1" topLeftCell="A10" workbookViewId="0">
      <selection activeCell="E37" sqref="E37"/>
    </sheetView>
  </sheetViews>
  <sheetFormatPr defaultColWidth="9" defaultRowHeight="14.25" outlineLevelCol="4"/>
  <cols>
    <col min="1" max="1" width="28.5" style="1" customWidth="1"/>
    <col min="2" max="2" width="6.375" style="1" customWidth="1"/>
    <col min="3" max="3" width="12.875" style="1" customWidth="1"/>
    <col min="4" max="4" width="10.625" style="1" customWidth="1"/>
    <col min="5" max="5" width="17.5" style="1" customWidth="1"/>
    <col min="6" max="16384" width="9" style="1"/>
  </cols>
  <sheetData>
    <row r="1" ht="25.5" customHeight="1" spans="1:1">
      <c r="A1" s="2" t="s">
        <v>0</v>
      </c>
    </row>
    <row r="2" ht="47.25" customHeight="1" spans="1:5">
      <c r="A2" s="3" t="s">
        <v>1</v>
      </c>
      <c r="B2" s="3"/>
      <c r="C2" s="3"/>
      <c r="D2" s="3"/>
      <c r="E2" s="3"/>
    </row>
    <row r="3" ht="25" customHeight="1" spans="1:5">
      <c r="A3" s="3"/>
      <c r="B3" s="3"/>
      <c r="C3" s="3"/>
      <c r="D3" s="3"/>
      <c r="E3" s="4" t="s">
        <v>2</v>
      </c>
    </row>
    <row r="4" ht="60.75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20.1" customHeight="1" spans="1:5">
      <c r="A5" s="5" t="s">
        <v>8</v>
      </c>
      <c r="B5" s="5"/>
      <c r="C5" s="5"/>
      <c r="D5" s="5">
        <f>SUM(D6:D87)/2</f>
        <v>4340</v>
      </c>
      <c r="E5" s="6"/>
    </row>
    <row r="6" ht="20.1" customHeight="1" spans="1:5">
      <c r="A6" s="6" t="s">
        <v>9</v>
      </c>
      <c r="B6" s="7"/>
      <c r="C6" s="7"/>
      <c r="D6" s="5">
        <f>SUM(D7:D9)</f>
        <v>120</v>
      </c>
      <c r="E6" s="8"/>
    </row>
    <row r="7" ht="20.1" customHeight="1" spans="1:5">
      <c r="A7" s="9" t="s">
        <v>10</v>
      </c>
      <c r="B7" s="7">
        <v>4</v>
      </c>
      <c r="C7" s="7" t="s">
        <v>11</v>
      </c>
      <c r="D7" s="7">
        <v>25</v>
      </c>
      <c r="E7" s="8" t="s">
        <v>12</v>
      </c>
    </row>
    <row r="8" ht="20.1" customHeight="1" spans="1:5">
      <c r="A8" s="9" t="s">
        <v>13</v>
      </c>
      <c r="B8" s="7">
        <v>4</v>
      </c>
      <c r="C8" s="7" t="s">
        <v>14</v>
      </c>
      <c r="D8" s="7">
        <v>45</v>
      </c>
      <c r="E8" s="8" t="s">
        <v>15</v>
      </c>
    </row>
    <row r="9" ht="20.1" customHeight="1" spans="1:5">
      <c r="A9" s="9" t="s">
        <v>16</v>
      </c>
      <c r="B9" s="7">
        <v>4</v>
      </c>
      <c r="C9" s="7" t="s">
        <v>14</v>
      </c>
      <c r="D9" s="7">
        <v>50</v>
      </c>
      <c r="E9" s="8" t="s">
        <v>15</v>
      </c>
    </row>
    <row r="10" ht="20.1" customHeight="1" spans="1:5">
      <c r="A10" s="6" t="s">
        <v>17</v>
      </c>
      <c r="B10" s="7"/>
      <c r="C10" s="7"/>
      <c r="D10" s="5">
        <f>SUM(D11:D17)</f>
        <v>500</v>
      </c>
      <c r="E10" s="8"/>
    </row>
    <row r="11" ht="20.1" customHeight="1" spans="1:5">
      <c r="A11" s="9" t="s">
        <v>18</v>
      </c>
      <c r="B11" s="7">
        <v>4</v>
      </c>
      <c r="C11" s="7" t="s">
        <v>19</v>
      </c>
      <c r="D11" s="7">
        <v>100</v>
      </c>
      <c r="E11" s="8" t="s">
        <v>20</v>
      </c>
    </row>
    <row r="12" ht="20.1" customHeight="1" spans="1:5">
      <c r="A12" s="9" t="s">
        <v>21</v>
      </c>
      <c r="B12" s="7">
        <v>4</v>
      </c>
      <c r="C12" s="7" t="s">
        <v>22</v>
      </c>
      <c r="D12" s="7">
        <v>90</v>
      </c>
      <c r="E12" s="8"/>
    </row>
    <row r="13" ht="20.1" customHeight="1" spans="1:5">
      <c r="A13" s="9" t="s">
        <v>23</v>
      </c>
      <c r="B13" s="7">
        <v>4</v>
      </c>
      <c r="C13" s="7" t="s">
        <v>24</v>
      </c>
      <c r="D13" s="7">
        <v>90</v>
      </c>
      <c r="E13" s="8"/>
    </row>
    <row r="14" ht="20.1" customHeight="1" spans="1:5">
      <c r="A14" s="9" t="s">
        <v>25</v>
      </c>
      <c r="B14" s="7">
        <v>4</v>
      </c>
      <c r="C14" s="7" t="s">
        <v>22</v>
      </c>
      <c r="D14" s="7">
        <v>50</v>
      </c>
      <c r="E14" s="8"/>
    </row>
    <row r="15" ht="20.1" customHeight="1" spans="1:5">
      <c r="A15" s="9" t="s">
        <v>26</v>
      </c>
      <c r="B15" s="7">
        <v>4</v>
      </c>
      <c r="C15" s="7" t="s">
        <v>22</v>
      </c>
      <c r="D15" s="7">
        <v>50</v>
      </c>
      <c r="E15" s="8"/>
    </row>
    <row r="16" ht="20.1" customHeight="1" spans="1:5">
      <c r="A16" s="9" t="s">
        <v>27</v>
      </c>
      <c r="B16" s="7">
        <v>4</v>
      </c>
      <c r="C16" s="7" t="s">
        <v>28</v>
      </c>
      <c r="D16" s="7">
        <v>60</v>
      </c>
      <c r="E16" s="8"/>
    </row>
    <row r="17" ht="20.1" customHeight="1" spans="1:5">
      <c r="A17" s="9" t="s">
        <v>29</v>
      </c>
      <c r="B17" s="7">
        <v>4</v>
      </c>
      <c r="C17" s="7" t="s">
        <v>19</v>
      </c>
      <c r="D17" s="7">
        <v>60</v>
      </c>
      <c r="E17" s="8"/>
    </row>
    <row r="18" ht="20.1" customHeight="1" spans="1:5">
      <c r="A18" s="6" t="s">
        <v>30</v>
      </c>
      <c r="B18" s="7"/>
      <c r="C18" s="7"/>
      <c r="D18" s="5">
        <f>SUM(D19:D21)</f>
        <v>200</v>
      </c>
      <c r="E18" s="8"/>
    </row>
    <row r="19" ht="20.1" customHeight="1" spans="1:5">
      <c r="A19" s="9" t="s">
        <v>31</v>
      </c>
      <c r="B19" s="7">
        <v>4</v>
      </c>
      <c r="C19" s="7" t="s">
        <v>19</v>
      </c>
      <c r="D19" s="7">
        <v>70</v>
      </c>
      <c r="E19" s="8"/>
    </row>
    <row r="20" ht="20.1" customHeight="1" spans="1:5">
      <c r="A20" s="9" t="s">
        <v>32</v>
      </c>
      <c r="B20" s="7">
        <v>4</v>
      </c>
      <c r="C20" s="7" t="s">
        <v>33</v>
      </c>
      <c r="D20" s="7">
        <v>60</v>
      </c>
      <c r="E20" s="8"/>
    </row>
    <row r="21" ht="20" customHeight="1" spans="1:5">
      <c r="A21" s="9" t="s">
        <v>34</v>
      </c>
      <c r="B21" s="7">
        <v>4</v>
      </c>
      <c r="C21" s="7" t="s">
        <v>24</v>
      </c>
      <c r="D21" s="7">
        <v>70</v>
      </c>
      <c r="E21" s="8"/>
    </row>
    <row r="22" ht="20.1" customHeight="1" spans="1:5">
      <c r="A22" s="6" t="s">
        <v>35</v>
      </c>
      <c r="B22" s="7"/>
      <c r="C22" s="7"/>
      <c r="D22" s="5">
        <f>SUM(D23:D30)</f>
        <v>440</v>
      </c>
      <c r="E22" s="8"/>
    </row>
    <row r="23" ht="20.1" customHeight="1" spans="1:5">
      <c r="A23" s="9" t="s">
        <v>36</v>
      </c>
      <c r="B23" s="7">
        <v>4</v>
      </c>
      <c r="C23" s="7" t="s">
        <v>37</v>
      </c>
      <c r="D23" s="7">
        <v>40</v>
      </c>
      <c r="E23" s="8"/>
    </row>
    <row r="24" ht="20.1" customHeight="1" spans="1:5">
      <c r="A24" s="9" t="s">
        <v>24</v>
      </c>
      <c r="B24" s="7">
        <v>4</v>
      </c>
      <c r="C24" s="7" t="s">
        <v>24</v>
      </c>
      <c r="D24" s="7">
        <v>60</v>
      </c>
      <c r="E24" s="8"/>
    </row>
    <row r="25" ht="20.1" customHeight="1" spans="1:5">
      <c r="A25" s="9" t="s">
        <v>38</v>
      </c>
      <c r="B25" s="7">
        <v>4</v>
      </c>
      <c r="C25" s="7" t="s">
        <v>24</v>
      </c>
      <c r="D25" s="7">
        <v>60</v>
      </c>
      <c r="E25" s="8"/>
    </row>
    <row r="26" ht="20.1" customHeight="1" spans="1:5">
      <c r="A26" s="9" t="s">
        <v>39</v>
      </c>
      <c r="B26" s="7">
        <v>4</v>
      </c>
      <c r="C26" s="7" t="s">
        <v>24</v>
      </c>
      <c r="D26" s="7">
        <v>60</v>
      </c>
      <c r="E26" s="8"/>
    </row>
    <row r="27" ht="20.1" customHeight="1" spans="1:5">
      <c r="A27" s="9" t="s">
        <v>34</v>
      </c>
      <c r="B27" s="7">
        <v>4</v>
      </c>
      <c r="C27" s="7" t="s">
        <v>24</v>
      </c>
      <c r="D27" s="7">
        <v>50</v>
      </c>
      <c r="E27" s="8"/>
    </row>
    <row r="28" ht="20.1" customHeight="1" spans="1:5">
      <c r="A28" s="9" t="s">
        <v>40</v>
      </c>
      <c r="B28" s="7">
        <v>4</v>
      </c>
      <c r="C28" s="7" t="s">
        <v>24</v>
      </c>
      <c r="D28" s="7">
        <v>60</v>
      </c>
      <c r="E28" s="8"/>
    </row>
    <row r="29" ht="20.1" customHeight="1" spans="1:5">
      <c r="A29" s="9" t="s">
        <v>41</v>
      </c>
      <c r="B29" s="7">
        <v>4</v>
      </c>
      <c r="C29" s="7" t="s">
        <v>24</v>
      </c>
      <c r="D29" s="7">
        <v>60</v>
      </c>
      <c r="E29" s="8"/>
    </row>
    <row r="30" ht="20.1" customHeight="1" spans="1:5">
      <c r="A30" s="10" t="s">
        <v>42</v>
      </c>
      <c r="B30" s="7">
        <v>4</v>
      </c>
      <c r="C30" s="7" t="s">
        <v>22</v>
      </c>
      <c r="D30" s="7">
        <v>50</v>
      </c>
      <c r="E30" s="8" t="s">
        <v>15</v>
      </c>
    </row>
    <row r="31" ht="20.1" customHeight="1" spans="1:5">
      <c r="A31" s="6" t="s">
        <v>43</v>
      </c>
      <c r="B31" s="7"/>
      <c r="C31" s="7"/>
      <c r="D31" s="5">
        <f>SUM(D32:D35)</f>
        <v>280</v>
      </c>
      <c r="E31" s="8"/>
    </row>
    <row r="32" ht="20.1" customHeight="1" spans="1:5">
      <c r="A32" s="9" t="s">
        <v>34</v>
      </c>
      <c r="B32" s="7">
        <v>4</v>
      </c>
      <c r="C32" s="7" t="s">
        <v>24</v>
      </c>
      <c r="D32" s="7">
        <v>100</v>
      </c>
      <c r="E32" s="8"/>
    </row>
    <row r="33" ht="20.1" customHeight="1" spans="1:5">
      <c r="A33" s="9" t="s">
        <v>44</v>
      </c>
      <c r="B33" s="7">
        <v>4</v>
      </c>
      <c r="C33" s="7" t="s">
        <v>24</v>
      </c>
      <c r="D33" s="7">
        <v>50</v>
      </c>
      <c r="E33" s="8"/>
    </row>
    <row r="34" ht="20.1" customHeight="1" spans="1:5">
      <c r="A34" s="9" t="s">
        <v>45</v>
      </c>
      <c r="B34" s="7">
        <v>4</v>
      </c>
      <c r="C34" s="7" t="s">
        <v>11</v>
      </c>
      <c r="D34" s="7">
        <v>30</v>
      </c>
      <c r="E34" s="8"/>
    </row>
    <row r="35" ht="20.1" customHeight="1" spans="1:5">
      <c r="A35" s="9" t="s">
        <v>46</v>
      </c>
      <c r="B35" s="7">
        <v>4</v>
      </c>
      <c r="C35" s="7" t="s">
        <v>19</v>
      </c>
      <c r="D35" s="7">
        <v>100</v>
      </c>
      <c r="E35" s="8"/>
    </row>
    <row r="36" ht="20.1" customHeight="1" spans="1:5">
      <c r="A36" s="6" t="s">
        <v>47</v>
      </c>
      <c r="B36" s="7"/>
      <c r="C36" s="7"/>
      <c r="D36" s="5">
        <f>SUM(D37:D38)</f>
        <v>100</v>
      </c>
      <c r="E36" s="8"/>
    </row>
    <row r="37" ht="20.1" customHeight="1" spans="1:5">
      <c r="A37" s="11" t="s">
        <v>13</v>
      </c>
      <c r="B37" s="7">
        <v>4</v>
      </c>
      <c r="C37" s="7" t="s">
        <v>14</v>
      </c>
      <c r="D37" s="7">
        <v>50</v>
      </c>
      <c r="E37" s="8" t="s">
        <v>15</v>
      </c>
    </row>
    <row r="38" ht="20" customHeight="1" spans="1:5">
      <c r="A38" s="11" t="s">
        <v>48</v>
      </c>
      <c r="B38" s="7">
        <v>4</v>
      </c>
      <c r="C38" s="7" t="s">
        <v>19</v>
      </c>
      <c r="D38" s="7">
        <v>50</v>
      </c>
      <c r="E38" s="8"/>
    </row>
    <row r="39" ht="20.1" customHeight="1" spans="1:5">
      <c r="A39" s="6" t="s">
        <v>49</v>
      </c>
      <c r="B39" s="7"/>
      <c r="C39" s="7"/>
      <c r="D39" s="5">
        <f>SUM(D40:D43)</f>
        <v>320</v>
      </c>
      <c r="E39" s="8"/>
    </row>
    <row r="40" ht="20.1" customHeight="1" spans="1:5">
      <c r="A40" s="9" t="s">
        <v>13</v>
      </c>
      <c r="B40" s="7">
        <v>4</v>
      </c>
      <c r="C40" s="7" t="s">
        <v>14</v>
      </c>
      <c r="D40" s="7">
        <v>80</v>
      </c>
      <c r="E40" s="8" t="s">
        <v>15</v>
      </c>
    </row>
    <row r="41" ht="20.1" customHeight="1" spans="1:5">
      <c r="A41" s="9" t="s">
        <v>50</v>
      </c>
      <c r="B41" s="7">
        <v>4</v>
      </c>
      <c r="C41" s="7" t="s">
        <v>19</v>
      </c>
      <c r="D41" s="7">
        <v>80</v>
      </c>
      <c r="E41" s="8"/>
    </row>
    <row r="42" ht="20.1" customHeight="1" spans="1:5">
      <c r="A42" s="9" t="s">
        <v>42</v>
      </c>
      <c r="B42" s="7">
        <v>4</v>
      </c>
      <c r="C42" s="7" t="s">
        <v>22</v>
      </c>
      <c r="D42" s="7">
        <v>80</v>
      </c>
      <c r="E42" s="8"/>
    </row>
    <row r="43" ht="20.1" customHeight="1" spans="1:5">
      <c r="A43" s="9" t="s">
        <v>18</v>
      </c>
      <c r="B43" s="7">
        <v>4</v>
      </c>
      <c r="C43" s="7" t="s">
        <v>19</v>
      </c>
      <c r="D43" s="7">
        <v>80</v>
      </c>
      <c r="E43" s="8"/>
    </row>
    <row r="44" ht="20.1" customHeight="1" spans="1:5">
      <c r="A44" s="6" t="s">
        <v>51</v>
      </c>
      <c r="B44" s="7"/>
      <c r="C44" s="7"/>
      <c r="D44" s="5">
        <f>SUM(D45:D47)</f>
        <v>300</v>
      </c>
      <c r="E44" s="8"/>
    </row>
    <row r="45" ht="20.1" customHeight="1" spans="1:5">
      <c r="A45" s="9" t="s">
        <v>16</v>
      </c>
      <c r="B45" s="7">
        <v>4</v>
      </c>
      <c r="C45" s="7" t="s">
        <v>14</v>
      </c>
      <c r="D45" s="7">
        <v>60</v>
      </c>
      <c r="E45" s="8" t="s">
        <v>15</v>
      </c>
    </row>
    <row r="46" ht="20.1" customHeight="1" spans="1:5">
      <c r="A46" s="9" t="s">
        <v>18</v>
      </c>
      <c r="B46" s="7">
        <v>4</v>
      </c>
      <c r="C46" s="7" t="s">
        <v>19</v>
      </c>
      <c r="D46" s="7">
        <v>160</v>
      </c>
      <c r="E46" s="8"/>
    </row>
    <row r="47" ht="20.1" customHeight="1" spans="1:5">
      <c r="A47" s="9" t="s">
        <v>50</v>
      </c>
      <c r="B47" s="7">
        <v>4</v>
      </c>
      <c r="C47" s="7" t="s">
        <v>19</v>
      </c>
      <c r="D47" s="7">
        <v>80</v>
      </c>
      <c r="E47" s="8"/>
    </row>
    <row r="48" ht="20.1" customHeight="1" spans="1:5">
      <c r="A48" s="6" t="s">
        <v>52</v>
      </c>
      <c r="B48" s="7"/>
      <c r="C48" s="7"/>
      <c r="D48" s="5">
        <f>SUM(D49:D53)</f>
        <v>300</v>
      </c>
      <c r="E48" s="8"/>
    </row>
    <row r="49" ht="20.1" customHeight="1" spans="1:5">
      <c r="A49" s="9" t="s">
        <v>53</v>
      </c>
      <c r="B49" s="7">
        <v>4</v>
      </c>
      <c r="C49" s="7" t="s">
        <v>54</v>
      </c>
      <c r="D49" s="7">
        <v>60</v>
      </c>
      <c r="E49" s="8"/>
    </row>
    <row r="50" ht="20.1" customHeight="1" spans="1:5">
      <c r="A50" s="9" t="s">
        <v>55</v>
      </c>
      <c r="B50" s="7">
        <v>4</v>
      </c>
      <c r="C50" s="7" t="s">
        <v>54</v>
      </c>
      <c r="D50" s="7">
        <v>50</v>
      </c>
      <c r="E50" s="8"/>
    </row>
    <row r="51" ht="20.1" customHeight="1" spans="1:5">
      <c r="A51" s="9" t="s">
        <v>56</v>
      </c>
      <c r="B51" s="7">
        <v>4</v>
      </c>
      <c r="C51" s="7" t="s">
        <v>19</v>
      </c>
      <c r="D51" s="7">
        <v>60</v>
      </c>
      <c r="E51" s="8"/>
    </row>
    <row r="52" ht="20.1" customHeight="1" spans="1:5">
      <c r="A52" s="9" t="s">
        <v>57</v>
      </c>
      <c r="B52" s="7">
        <v>4</v>
      </c>
      <c r="C52" s="7" t="s">
        <v>22</v>
      </c>
      <c r="D52" s="7">
        <v>50</v>
      </c>
      <c r="E52" s="8"/>
    </row>
    <row r="53" ht="20.1" customHeight="1" spans="1:5">
      <c r="A53" s="9" t="s">
        <v>58</v>
      </c>
      <c r="B53" s="7">
        <v>4</v>
      </c>
      <c r="C53" s="7" t="s">
        <v>22</v>
      </c>
      <c r="D53" s="7">
        <v>80</v>
      </c>
      <c r="E53" s="8"/>
    </row>
    <row r="54" ht="20.1" customHeight="1" spans="1:5">
      <c r="A54" s="6" t="s">
        <v>59</v>
      </c>
      <c r="B54" s="7"/>
      <c r="C54" s="7"/>
      <c r="D54" s="5">
        <f>SUM(D55:D60)</f>
        <v>340</v>
      </c>
      <c r="E54" s="8"/>
    </row>
    <row r="55" ht="20.1" customHeight="1" spans="1:5">
      <c r="A55" s="9" t="s">
        <v>23</v>
      </c>
      <c r="B55" s="7">
        <v>4</v>
      </c>
      <c r="C55" s="7" t="s">
        <v>24</v>
      </c>
      <c r="D55" s="7">
        <v>50</v>
      </c>
      <c r="E55" s="8"/>
    </row>
    <row r="56" ht="20.1" customHeight="1" spans="1:5">
      <c r="A56" s="9" t="s">
        <v>13</v>
      </c>
      <c r="B56" s="7">
        <v>4</v>
      </c>
      <c r="C56" s="7" t="s">
        <v>14</v>
      </c>
      <c r="D56" s="7">
        <v>120</v>
      </c>
      <c r="E56" s="8" t="s">
        <v>15</v>
      </c>
    </row>
    <row r="57" ht="20.1" customHeight="1" spans="1:5">
      <c r="A57" s="9" t="s">
        <v>50</v>
      </c>
      <c r="B57" s="7">
        <v>4</v>
      </c>
      <c r="C57" s="7" t="s">
        <v>19</v>
      </c>
      <c r="D57" s="12">
        <v>120</v>
      </c>
      <c r="E57" s="8"/>
    </row>
    <row r="58" ht="20.1" customHeight="1" spans="1:5">
      <c r="A58" s="9" t="s">
        <v>46</v>
      </c>
      <c r="B58" s="7">
        <v>4</v>
      </c>
      <c r="C58" s="7" t="s">
        <v>19</v>
      </c>
      <c r="D58" s="13"/>
      <c r="E58" s="8"/>
    </row>
    <row r="59" ht="20.1" customHeight="1" spans="1:5">
      <c r="A59" s="9" t="s">
        <v>60</v>
      </c>
      <c r="B59" s="7">
        <v>4</v>
      </c>
      <c r="C59" s="7" t="s">
        <v>11</v>
      </c>
      <c r="D59" s="7">
        <v>20</v>
      </c>
      <c r="E59" s="8"/>
    </row>
    <row r="60" ht="20.1" customHeight="1" spans="1:5">
      <c r="A60" s="9" t="s">
        <v>16</v>
      </c>
      <c r="B60" s="7">
        <v>4</v>
      </c>
      <c r="C60" s="7" t="s">
        <v>14</v>
      </c>
      <c r="D60" s="7">
        <v>30</v>
      </c>
      <c r="E60" s="8"/>
    </row>
    <row r="61" ht="20.1" customHeight="1" spans="1:5">
      <c r="A61" s="6" t="s">
        <v>61</v>
      </c>
      <c r="B61" s="7"/>
      <c r="C61" s="7"/>
      <c r="D61" s="5">
        <f>SUM(D62:D66)</f>
        <v>300</v>
      </c>
      <c r="E61" s="14"/>
    </row>
    <row r="62" ht="20.1" customHeight="1" spans="1:5">
      <c r="A62" s="10" t="s">
        <v>13</v>
      </c>
      <c r="B62" s="7">
        <v>4</v>
      </c>
      <c r="C62" s="7" t="s">
        <v>14</v>
      </c>
      <c r="D62" s="7">
        <v>60</v>
      </c>
      <c r="E62" s="8" t="s">
        <v>15</v>
      </c>
    </row>
    <row r="63" ht="20.1" customHeight="1" spans="1:5">
      <c r="A63" s="10" t="s">
        <v>62</v>
      </c>
      <c r="B63" s="7">
        <v>4</v>
      </c>
      <c r="C63" s="7" t="s">
        <v>22</v>
      </c>
      <c r="D63" s="7">
        <v>60</v>
      </c>
      <c r="E63" s="8"/>
    </row>
    <row r="64" ht="20.1" customHeight="1" spans="1:5">
      <c r="A64" s="10" t="s">
        <v>21</v>
      </c>
      <c r="B64" s="7">
        <v>4</v>
      </c>
      <c r="C64" s="7" t="s">
        <v>22</v>
      </c>
      <c r="D64" s="7">
        <v>60</v>
      </c>
      <c r="E64" s="8"/>
    </row>
    <row r="65" ht="20.1" customHeight="1" spans="1:5">
      <c r="A65" s="10" t="s">
        <v>46</v>
      </c>
      <c r="B65" s="7">
        <v>4</v>
      </c>
      <c r="C65" s="7" t="s">
        <v>19</v>
      </c>
      <c r="D65" s="7">
        <v>110</v>
      </c>
      <c r="E65" s="8"/>
    </row>
    <row r="66" ht="20.1" customHeight="1" spans="1:5">
      <c r="A66" s="10" t="s">
        <v>10</v>
      </c>
      <c r="B66" s="7">
        <v>4</v>
      </c>
      <c r="C66" s="7" t="s">
        <v>11</v>
      </c>
      <c r="D66" s="7">
        <v>10</v>
      </c>
      <c r="E66" s="8" t="s">
        <v>63</v>
      </c>
    </row>
    <row r="67" ht="20.1" customHeight="1" spans="1:5">
      <c r="A67" s="6" t="s">
        <v>64</v>
      </c>
      <c r="B67" s="7"/>
      <c r="C67" s="7"/>
      <c r="D67" s="5">
        <f>SUM(D68:D71)</f>
        <v>310</v>
      </c>
      <c r="E67" s="8"/>
    </row>
    <row r="68" ht="20.1" customHeight="1" spans="1:5">
      <c r="A68" s="10" t="s">
        <v>46</v>
      </c>
      <c r="B68" s="7">
        <v>4</v>
      </c>
      <c r="C68" s="7" t="s">
        <v>19</v>
      </c>
      <c r="D68" s="7">
        <v>80</v>
      </c>
      <c r="E68" s="14"/>
    </row>
    <row r="69" ht="20.1" customHeight="1" spans="1:5">
      <c r="A69" s="10" t="s">
        <v>65</v>
      </c>
      <c r="B69" s="7">
        <v>4</v>
      </c>
      <c r="C69" s="7" t="s">
        <v>37</v>
      </c>
      <c r="D69" s="7">
        <v>65</v>
      </c>
      <c r="E69" s="14"/>
    </row>
    <row r="70" ht="20.1" customHeight="1" spans="1:5">
      <c r="A70" s="10" t="s">
        <v>16</v>
      </c>
      <c r="B70" s="7">
        <v>4</v>
      </c>
      <c r="C70" s="7" t="s">
        <v>14</v>
      </c>
      <c r="D70" s="7">
        <v>105</v>
      </c>
      <c r="E70" s="14" t="s">
        <v>15</v>
      </c>
    </row>
    <row r="71" ht="20.1" customHeight="1" spans="1:5">
      <c r="A71" s="10" t="s">
        <v>45</v>
      </c>
      <c r="B71" s="7">
        <v>4</v>
      </c>
      <c r="C71" s="7" t="s">
        <v>11</v>
      </c>
      <c r="D71" s="7">
        <v>60</v>
      </c>
      <c r="E71" s="14"/>
    </row>
    <row r="72" ht="20.1" customHeight="1" spans="1:5">
      <c r="A72" s="6" t="s">
        <v>66</v>
      </c>
      <c r="B72" s="7"/>
      <c r="C72" s="7"/>
      <c r="D72" s="5">
        <f>SUM(D73:D77)</f>
        <v>300</v>
      </c>
      <c r="E72" s="14"/>
    </row>
    <row r="73" ht="20.1" customHeight="1" spans="1:5">
      <c r="A73" s="10" t="s">
        <v>67</v>
      </c>
      <c r="B73" s="7">
        <v>4</v>
      </c>
      <c r="C73" s="7" t="s">
        <v>22</v>
      </c>
      <c r="D73" s="7">
        <v>60</v>
      </c>
      <c r="E73" s="8"/>
    </row>
    <row r="74" ht="20.1" customHeight="1" spans="1:5">
      <c r="A74" s="10" t="s">
        <v>13</v>
      </c>
      <c r="B74" s="7">
        <v>4</v>
      </c>
      <c r="C74" s="7" t="s">
        <v>14</v>
      </c>
      <c r="D74" s="7">
        <v>60</v>
      </c>
      <c r="E74" s="8" t="s">
        <v>15</v>
      </c>
    </row>
    <row r="75" ht="20.1" customHeight="1" spans="1:5">
      <c r="A75" s="10" t="s">
        <v>68</v>
      </c>
      <c r="B75" s="7">
        <v>4</v>
      </c>
      <c r="C75" s="7" t="s">
        <v>22</v>
      </c>
      <c r="D75" s="7">
        <v>60</v>
      </c>
      <c r="E75" s="8"/>
    </row>
    <row r="76" ht="20.1" customHeight="1" spans="1:5">
      <c r="A76" s="10" t="s">
        <v>69</v>
      </c>
      <c r="B76" s="7">
        <v>4</v>
      </c>
      <c r="C76" s="7" t="s">
        <v>22</v>
      </c>
      <c r="D76" s="7">
        <v>60</v>
      </c>
      <c r="E76" s="8"/>
    </row>
    <row r="77" ht="20.1" customHeight="1" spans="1:5">
      <c r="A77" s="10" t="s">
        <v>18</v>
      </c>
      <c r="B77" s="7">
        <v>4</v>
      </c>
      <c r="C77" s="7" t="s">
        <v>19</v>
      </c>
      <c r="D77" s="7">
        <v>60</v>
      </c>
      <c r="E77" s="8"/>
    </row>
    <row r="78" ht="20.1" customHeight="1" spans="1:5">
      <c r="A78" s="6" t="s">
        <v>70</v>
      </c>
      <c r="B78" s="7"/>
      <c r="C78" s="7"/>
      <c r="D78" s="5">
        <f>SUM(D79:D82)</f>
        <v>350</v>
      </c>
      <c r="E78" s="8"/>
    </row>
    <row r="79" ht="20.1" customHeight="1" spans="1:5">
      <c r="A79" s="9" t="s">
        <v>50</v>
      </c>
      <c r="B79" s="7">
        <v>4</v>
      </c>
      <c r="C79" s="7" t="s">
        <v>19</v>
      </c>
      <c r="D79" s="7">
        <v>60</v>
      </c>
      <c r="E79" s="8"/>
    </row>
    <row r="80" ht="20.1" customHeight="1" spans="1:5">
      <c r="A80" s="9" t="s">
        <v>46</v>
      </c>
      <c r="B80" s="7">
        <v>4</v>
      </c>
      <c r="C80" s="7" t="s">
        <v>19</v>
      </c>
      <c r="D80" s="7">
        <v>110</v>
      </c>
      <c r="E80" s="8"/>
    </row>
    <row r="81" ht="19.5" customHeight="1" spans="1:5">
      <c r="A81" s="9" t="s">
        <v>71</v>
      </c>
      <c r="B81" s="7">
        <v>4</v>
      </c>
      <c r="C81" s="7" t="s">
        <v>19</v>
      </c>
      <c r="D81" s="7">
        <v>60</v>
      </c>
      <c r="E81" s="8"/>
    </row>
    <row r="82" ht="19.5" customHeight="1" spans="1:5">
      <c r="A82" s="9" t="s">
        <v>72</v>
      </c>
      <c r="B82" s="7">
        <v>4</v>
      </c>
      <c r="C82" s="7" t="s">
        <v>22</v>
      </c>
      <c r="D82" s="7">
        <v>120</v>
      </c>
      <c r="E82" s="8"/>
    </row>
    <row r="83" ht="20.1" customHeight="1" spans="1:5">
      <c r="A83" s="6" t="s">
        <v>73</v>
      </c>
      <c r="B83" s="7"/>
      <c r="C83" s="7"/>
      <c r="D83" s="5">
        <f>SUM(D84:D87)</f>
        <v>180</v>
      </c>
      <c r="E83" s="8"/>
    </row>
    <row r="84" ht="20.1" customHeight="1" spans="1:5">
      <c r="A84" s="9" t="s">
        <v>74</v>
      </c>
      <c r="B84" s="7">
        <v>4</v>
      </c>
      <c r="C84" s="7" t="s">
        <v>19</v>
      </c>
      <c r="D84" s="7">
        <v>60</v>
      </c>
      <c r="E84" s="8"/>
    </row>
    <row r="85" ht="20.1" customHeight="1" spans="1:5">
      <c r="A85" s="9" t="s">
        <v>69</v>
      </c>
      <c r="B85" s="7">
        <v>4</v>
      </c>
      <c r="C85" s="7" t="s">
        <v>22</v>
      </c>
      <c r="D85" s="7">
        <v>50</v>
      </c>
      <c r="E85" s="8"/>
    </row>
    <row r="86" ht="20.1" customHeight="1" spans="1:5">
      <c r="A86" s="9" t="s">
        <v>75</v>
      </c>
      <c r="B86" s="7">
        <v>4</v>
      </c>
      <c r="C86" s="7" t="s">
        <v>22</v>
      </c>
      <c r="D86" s="7">
        <v>40</v>
      </c>
      <c r="E86" s="8"/>
    </row>
    <row r="87" ht="20.1" customHeight="1" spans="1:5">
      <c r="A87" s="9" t="s">
        <v>10</v>
      </c>
      <c r="B87" s="7">
        <v>4</v>
      </c>
      <c r="C87" s="7" t="s">
        <v>11</v>
      </c>
      <c r="D87" s="7">
        <v>30</v>
      </c>
      <c r="E87" s="8"/>
    </row>
  </sheetData>
  <mergeCells count="3">
    <mergeCell ref="A2:E2"/>
    <mergeCell ref="A5:C5"/>
    <mergeCell ref="D57:D58"/>
  </mergeCells>
  <printOptions horizontalCentered="1"/>
  <pageMargins left="0.707638888888889" right="0.707638888888889" top="0.747916666666667" bottom="0.747916666666667" header="0.313888888888889" footer="0.313888888888889"/>
  <pageSetup paperSize="9" fitToHeight="8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2019年对口本科招生计划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dcterms:created xsi:type="dcterms:W3CDTF">2019-02-22T09:11:00Z</dcterms:created>
  <dcterms:modified xsi:type="dcterms:W3CDTF">2019-03-07T01:12:31Z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